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36" tabRatio="392" activeTab="0"/>
  </bookViews>
  <sheets>
    <sheet name="Ergebnisliste" sheetId="1" r:id="rId1"/>
  </sheets>
  <definedNames>
    <definedName name="_xlnm._FilterDatabase" localSheetId="0" hidden="1">'Ergebnisliste'!$A$22:$M$62</definedName>
    <definedName name="_xlnm.Print_Titles" localSheetId="0">'Ergebnisliste'!$22:$22</definedName>
  </definedNames>
  <calcPr fullCalcOnLoad="1"/>
</workbook>
</file>

<file path=xl/sharedStrings.xml><?xml version="1.0" encoding="utf-8"?>
<sst xmlns="http://schemas.openxmlformats.org/spreadsheetml/2006/main" count="149" uniqueCount="96">
  <si>
    <t>Mannschaftswertung</t>
  </si>
  <si>
    <t>Platz</t>
  </si>
  <si>
    <t>Verein</t>
  </si>
  <si>
    <t>1.Runde</t>
  </si>
  <si>
    <t>2.Runde</t>
  </si>
  <si>
    <t>3.Runde</t>
  </si>
  <si>
    <t>4.Runde</t>
  </si>
  <si>
    <t>5.Runde</t>
  </si>
  <si>
    <t>6.Runde</t>
  </si>
  <si>
    <t>Gesamt</t>
  </si>
  <si>
    <t>SG Neckartenzlingen 1</t>
  </si>
  <si>
    <t>SV Riederich 1</t>
  </si>
  <si>
    <t>Einzelwertung</t>
  </si>
  <si>
    <t>Name</t>
  </si>
  <si>
    <t>Vorname</t>
  </si>
  <si>
    <t>Durch-schnitt Schuss</t>
  </si>
  <si>
    <t>Schad</t>
  </si>
  <si>
    <t>Rolf</t>
  </si>
  <si>
    <t>Tschetsch</t>
  </si>
  <si>
    <t>Michael</t>
  </si>
  <si>
    <t>Schäfer</t>
  </si>
  <si>
    <t>Robert</t>
  </si>
  <si>
    <t>Flamm</t>
  </si>
  <si>
    <t>Frank</t>
  </si>
  <si>
    <t>Julian</t>
  </si>
  <si>
    <t>Rich</t>
  </si>
  <si>
    <t>Thomas</t>
  </si>
  <si>
    <t>Ott</t>
  </si>
  <si>
    <t>Wilfried</t>
  </si>
  <si>
    <t>Ruckh</t>
  </si>
  <si>
    <t>Stefan</t>
  </si>
  <si>
    <t>Hummel</t>
  </si>
  <si>
    <t>Pascal</t>
  </si>
  <si>
    <t>SG Zainingen 2</t>
  </si>
  <si>
    <t>SV Zainingen 2</t>
  </si>
  <si>
    <t>Friedrich</t>
  </si>
  <si>
    <t>Wörz</t>
  </si>
  <si>
    <t>Andreas</t>
  </si>
  <si>
    <t>Mayer</t>
  </si>
  <si>
    <t>H. Joachim</t>
  </si>
  <si>
    <t>Felix</t>
  </si>
  <si>
    <t>Peter</t>
  </si>
  <si>
    <t>Alexander</t>
  </si>
  <si>
    <t>KKSG Gächingen</t>
  </si>
  <si>
    <t>Griesinger</t>
  </si>
  <si>
    <t>Jürgen</t>
  </si>
  <si>
    <t>Eichele</t>
  </si>
  <si>
    <t>Armin</t>
  </si>
  <si>
    <t>Spingler</t>
  </si>
  <si>
    <t>Roland</t>
  </si>
  <si>
    <t>Meier</t>
  </si>
  <si>
    <t>Thorsten</t>
  </si>
  <si>
    <t>SV Unterhausen 1</t>
  </si>
  <si>
    <t>Schnitzler</t>
  </si>
  <si>
    <t>Annette</t>
  </si>
  <si>
    <t>Schwille</t>
  </si>
  <si>
    <t>Herbert</t>
  </si>
  <si>
    <t>Heimberger</t>
  </si>
  <si>
    <t>SV Tell Neckarhausen 2</t>
  </si>
  <si>
    <t>Eckstein</t>
  </si>
  <si>
    <t>Heinz</t>
  </si>
  <si>
    <t>Kraut</t>
  </si>
  <si>
    <t>Holger</t>
  </si>
  <si>
    <t>Manuel</t>
  </si>
  <si>
    <t>SG Hengen 1</t>
  </si>
  <si>
    <t>SG Hengen 2</t>
  </si>
  <si>
    <t>Sgi Pfullingen 1</t>
  </si>
  <si>
    <t>Altenhof</t>
  </si>
  <si>
    <t>Dana</t>
  </si>
  <si>
    <t>Reiner</t>
  </si>
  <si>
    <t>Boley</t>
  </si>
  <si>
    <t>Moritz</t>
  </si>
  <si>
    <t>Lindenstrauß</t>
  </si>
  <si>
    <t>Benedikt</t>
  </si>
  <si>
    <t>Gabel</t>
  </si>
  <si>
    <t>Tobias</t>
  </si>
  <si>
    <t>Müller</t>
  </si>
  <si>
    <t>Patrick</t>
  </si>
  <si>
    <t>Weiß</t>
  </si>
  <si>
    <t>Frederik</t>
  </si>
  <si>
    <t>Fabian</t>
  </si>
  <si>
    <t>Vöhringer</t>
  </si>
  <si>
    <t>Bluck</t>
  </si>
  <si>
    <t>Richardon</t>
  </si>
  <si>
    <t>Werner</t>
  </si>
  <si>
    <t>Elia</t>
  </si>
  <si>
    <t>Grisinger</t>
  </si>
  <si>
    <t>Hagmeier</t>
  </si>
  <si>
    <t>Paul</t>
  </si>
  <si>
    <t>Hageloch</t>
  </si>
  <si>
    <t>Henzler</t>
  </si>
  <si>
    <t>Bruno</t>
  </si>
  <si>
    <t>Durch-schnitt-Runde</t>
  </si>
  <si>
    <t>5.Runde 10.07.22</t>
  </si>
  <si>
    <t>6.Runde  24.07.22</t>
  </si>
  <si>
    <t>4.Runde  26.06.22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</si>
</sst>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textRotation="180" wrapText="1"/>
    </xf>
    <xf numFmtId="0" fontId="0" fillId="0" borderId="0" xfId="0" applyFont="1" applyAlignment="1">
      <alignment horizontal="center" vertical="center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textRotation="180" wrapTex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12</xdr:col>
      <xdr:colOff>314325</xdr:colOff>
      <xdr:row>7</xdr:row>
      <xdr:rowOff>390525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9050" y="38100"/>
          <a:ext cx="6219825" cy="1838325"/>
        </a:xfrm>
        <a:prstGeom prst="rect">
          <a:avLst/>
        </a:prstGeom>
        <a:solidFill>
          <a:srgbClr val="FFFFFF"/>
        </a:solidFill>
        <a:ln w="936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Obmann:Karl Martin,  Seidenstr. 4,  72764  Reutlingen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 / 87636     E-Mail: 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karlmartin77@gmail.com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Württembergischer Schützenverband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 Neckar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Kreis: Echaz-Neckar, Gau Teck und Hohen-Urach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           Saison:2022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KK 3 X 20 (10) 50m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2"/>
  <sheetViews>
    <sheetView tabSelected="1" zoomScalePageLayoutView="0" workbookViewId="0" topLeftCell="A1">
      <selection activeCell="A62" sqref="A62"/>
    </sheetView>
  </sheetViews>
  <sheetFormatPr defaultColWidth="11.421875" defaultRowHeight="12.75"/>
  <cols>
    <col min="1" max="1" width="4.140625" style="0" customWidth="1"/>
    <col min="2" max="2" width="2.57421875" style="1" customWidth="1"/>
    <col min="3" max="3" width="12.140625" style="0" customWidth="1"/>
    <col min="4" max="4" width="13.421875" style="0" customWidth="1"/>
    <col min="5" max="5" width="23.28125" style="0" customWidth="1"/>
    <col min="6" max="6" width="4.28125" style="0" customWidth="1"/>
    <col min="7" max="11" width="4.7109375" style="0" customWidth="1"/>
    <col min="12" max="12" width="5.421875" style="0" customWidth="1"/>
    <col min="13" max="13" width="7.421875" style="0" customWidth="1"/>
  </cols>
  <sheetData>
    <row r="1" s="2" customFormat="1" ht="12.75" customHeight="1"/>
    <row r="2" ht="33" customHeight="1"/>
    <row r="3" s="3" customFormat="1" ht="26.25" customHeight="1"/>
    <row r="4" s="3" customFormat="1" ht="11.25"/>
    <row r="5" s="3" customFormat="1" ht="11.25"/>
    <row r="6" s="3" customFormat="1" ht="11.25"/>
    <row r="7" s="3" customFormat="1" ht="11.25"/>
    <row r="8" s="3" customFormat="1" ht="48" customHeight="1"/>
    <row r="9" s="3" customFormat="1" ht="10.5" customHeight="1"/>
    <row r="10" spans="1:13" s="3" customFormat="1" ht="46.5" customHeight="1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" customFormat="1" ht="40.5" customHeight="1">
      <c r="A11" s="4"/>
      <c r="B11" s="5"/>
      <c r="C11" s="6"/>
      <c r="D11" s="7" t="s">
        <v>1</v>
      </c>
      <c r="E11" s="7" t="s">
        <v>2</v>
      </c>
      <c r="F11" s="8" t="s">
        <v>3</v>
      </c>
      <c r="G11" s="8" t="s">
        <v>4</v>
      </c>
      <c r="H11" s="8" t="s">
        <v>5</v>
      </c>
      <c r="I11" s="26" t="s">
        <v>95</v>
      </c>
      <c r="J11" s="26" t="s">
        <v>93</v>
      </c>
      <c r="K11" s="26" t="s">
        <v>94</v>
      </c>
      <c r="L11" s="8" t="s">
        <v>9</v>
      </c>
      <c r="M11" s="9" t="s">
        <v>92</v>
      </c>
    </row>
    <row r="12" spans="1:13" s="3" customFormat="1" ht="19.5" customHeight="1">
      <c r="A12"/>
      <c r="B12" s="10"/>
      <c r="C12" s="11"/>
      <c r="D12" s="12">
        <v>1</v>
      </c>
      <c r="E12" s="13" t="s">
        <v>10</v>
      </c>
      <c r="F12" s="17">
        <v>806</v>
      </c>
      <c r="G12" s="17">
        <v>764</v>
      </c>
      <c r="H12" s="17">
        <v>820</v>
      </c>
      <c r="I12" s="25">
        <v>785</v>
      </c>
      <c r="J12" s="25">
        <v>787</v>
      </c>
      <c r="K12" s="25">
        <v>799</v>
      </c>
      <c r="L12" s="14">
        <f aca="true" t="shared" si="0" ref="L12:L20">SUM(F12:K12)</f>
        <v>4761</v>
      </c>
      <c r="M12" s="15">
        <f aca="true" t="shared" si="1" ref="M12:M20">SUM(L12/6)</f>
        <v>793.5</v>
      </c>
    </row>
    <row r="13" spans="1:13" s="3" customFormat="1" ht="19.5" customHeight="1">
      <c r="A13"/>
      <c r="B13" s="10"/>
      <c r="C13" s="11"/>
      <c r="D13" s="12">
        <v>2</v>
      </c>
      <c r="E13" s="16" t="s">
        <v>58</v>
      </c>
      <c r="F13" s="2">
        <v>769</v>
      </c>
      <c r="G13" s="3">
        <v>799</v>
      </c>
      <c r="H13" s="3">
        <v>784</v>
      </c>
      <c r="I13" s="3">
        <v>768</v>
      </c>
      <c r="J13" s="3">
        <v>773</v>
      </c>
      <c r="K13" s="3">
        <v>769</v>
      </c>
      <c r="L13" s="14">
        <f t="shared" si="0"/>
        <v>4662</v>
      </c>
      <c r="M13" s="15">
        <f t="shared" si="1"/>
        <v>777</v>
      </c>
    </row>
    <row r="14" spans="1:13" s="3" customFormat="1" ht="19.5" customHeight="1">
      <c r="A14"/>
      <c r="B14" s="10"/>
      <c r="C14" s="11"/>
      <c r="D14" s="12">
        <v>3</v>
      </c>
      <c r="E14" s="13" t="s">
        <v>33</v>
      </c>
      <c r="F14" s="25">
        <v>751</v>
      </c>
      <c r="G14" s="17">
        <v>733</v>
      </c>
      <c r="H14" s="17">
        <v>755</v>
      </c>
      <c r="I14" s="25">
        <v>748</v>
      </c>
      <c r="J14" s="25">
        <v>756</v>
      </c>
      <c r="K14" s="25">
        <v>757</v>
      </c>
      <c r="L14" s="14">
        <f t="shared" si="0"/>
        <v>4500</v>
      </c>
      <c r="M14" s="15">
        <f t="shared" si="1"/>
        <v>750</v>
      </c>
    </row>
    <row r="15" spans="1:13" s="3" customFormat="1" ht="19.5" customHeight="1">
      <c r="A15"/>
      <c r="B15" s="10"/>
      <c r="C15" s="11"/>
      <c r="D15" s="12">
        <v>4</v>
      </c>
      <c r="E15" s="13" t="s">
        <v>66</v>
      </c>
      <c r="F15" s="25">
        <v>766</v>
      </c>
      <c r="G15" s="17">
        <v>735</v>
      </c>
      <c r="H15" s="17">
        <v>720</v>
      </c>
      <c r="I15" s="25">
        <v>702</v>
      </c>
      <c r="J15" s="25">
        <v>719</v>
      </c>
      <c r="K15" s="25">
        <v>759</v>
      </c>
      <c r="L15" s="14">
        <f t="shared" si="0"/>
        <v>4401</v>
      </c>
      <c r="M15" s="15">
        <f t="shared" si="1"/>
        <v>733.5</v>
      </c>
    </row>
    <row r="16" spans="1:13" s="3" customFormat="1" ht="19.5" customHeight="1">
      <c r="A16"/>
      <c r="B16" s="10"/>
      <c r="C16" s="11"/>
      <c r="D16" s="12">
        <v>5</v>
      </c>
      <c r="E16" s="13" t="s">
        <v>64</v>
      </c>
      <c r="F16" s="17">
        <v>724</v>
      </c>
      <c r="G16" s="17">
        <v>713</v>
      </c>
      <c r="H16" s="17">
        <v>729</v>
      </c>
      <c r="I16" s="25">
        <v>731</v>
      </c>
      <c r="J16" s="25">
        <v>744</v>
      </c>
      <c r="K16" s="25">
        <v>712</v>
      </c>
      <c r="L16" s="14">
        <f t="shared" si="0"/>
        <v>4353</v>
      </c>
      <c r="M16" s="15">
        <f t="shared" si="1"/>
        <v>725.5</v>
      </c>
    </row>
    <row r="17" spans="1:13" s="3" customFormat="1" ht="19.5" customHeight="1">
      <c r="A17"/>
      <c r="B17" s="10"/>
      <c r="C17" s="11"/>
      <c r="D17" s="12">
        <v>6</v>
      </c>
      <c r="E17" s="13" t="s">
        <v>11</v>
      </c>
      <c r="F17" s="17">
        <v>700</v>
      </c>
      <c r="G17" s="17">
        <v>702</v>
      </c>
      <c r="H17" s="17">
        <v>727</v>
      </c>
      <c r="I17" s="25">
        <v>717</v>
      </c>
      <c r="J17" s="25">
        <v>724</v>
      </c>
      <c r="K17" s="25">
        <v>720</v>
      </c>
      <c r="L17" s="14">
        <f t="shared" si="0"/>
        <v>4290</v>
      </c>
      <c r="M17" s="15">
        <f t="shared" si="1"/>
        <v>715</v>
      </c>
    </row>
    <row r="18" spans="1:13" s="3" customFormat="1" ht="19.5" customHeight="1">
      <c r="A18"/>
      <c r="B18" s="10"/>
      <c r="C18" s="11"/>
      <c r="D18" s="12">
        <v>7</v>
      </c>
      <c r="E18" s="13" t="s">
        <v>52</v>
      </c>
      <c r="F18" s="2">
        <v>725</v>
      </c>
      <c r="G18" s="3">
        <v>705</v>
      </c>
      <c r="H18" s="3">
        <v>709</v>
      </c>
      <c r="I18" s="3">
        <v>690</v>
      </c>
      <c r="J18" s="3">
        <v>711</v>
      </c>
      <c r="K18" s="3">
        <v>701</v>
      </c>
      <c r="L18" s="14">
        <f t="shared" si="0"/>
        <v>4241</v>
      </c>
      <c r="M18" s="15">
        <f t="shared" si="1"/>
        <v>706.8333333333334</v>
      </c>
    </row>
    <row r="19" spans="1:13" s="3" customFormat="1" ht="19.5" customHeight="1">
      <c r="A19"/>
      <c r="B19" s="10"/>
      <c r="C19" s="11"/>
      <c r="D19" s="12">
        <v>8</v>
      </c>
      <c r="E19" s="13" t="s">
        <v>43</v>
      </c>
      <c r="F19" s="17">
        <v>712</v>
      </c>
      <c r="G19" s="17">
        <v>688</v>
      </c>
      <c r="H19" s="25">
        <v>677</v>
      </c>
      <c r="I19" s="25">
        <v>717</v>
      </c>
      <c r="J19" s="25">
        <v>650</v>
      </c>
      <c r="K19" s="25">
        <v>706</v>
      </c>
      <c r="L19" s="14">
        <f t="shared" si="0"/>
        <v>4150</v>
      </c>
      <c r="M19" s="15">
        <f t="shared" si="1"/>
        <v>691.6666666666666</v>
      </c>
    </row>
    <row r="20" spans="1:13" s="3" customFormat="1" ht="19.5" customHeight="1">
      <c r="A20"/>
      <c r="B20" s="10"/>
      <c r="C20" s="11"/>
      <c r="D20" s="12">
        <v>9</v>
      </c>
      <c r="E20" s="13" t="s">
        <v>65</v>
      </c>
      <c r="F20" s="17">
        <v>639</v>
      </c>
      <c r="G20" s="25">
        <v>664</v>
      </c>
      <c r="H20" s="25">
        <v>693</v>
      </c>
      <c r="I20" s="25">
        <v>681</v>
      </c>
      <c r="J20" s="25">
        <v>721</v>
      </c>
      <c r="K20" s="25">
        <v>713</v>
      </c>
      <c r="L20" s="14">
        <f t="shared" si="0"/>
        <v>4111</v>
      </c>
      <c r="M20" s="15">
        <f t="shared" si="1"/>
        <v>685.1666666666666</v>
      </c>
    </row>
    <row r="21" spans="1:13" s="3" customFormat="1" ht="38.25" customHeight="1">
      <c r="A21" s="27" t="s">
        <v>12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3" customFormat="1" ht="47.25" customHeight="1">
      <c r="A22" s="17"/>
      <c r="B22" s="18"/>
      <c r="C22" s="19" t="s">
        <v>13</v>
      </c>
      <c r="D22" s="19" t="s">
        <v>14</v>
      </c>
      <c r="E22" s="19" t="s">
        <v>2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  <c r="K22" s="8" t="s">
        <v>8</v>
      </c>
      <c r="L22" s="8" t="s">
        <v>9</v>
      </c>
      <c r="M22" s="9" t="s">
        <v>15</v>
      </c>
    </row>
    <row r="23" spans="1:13" s="3" customFormat="1" ht="12.75" customHeight="1">
      <c r="A23" s="2">
        <v>1</v>
      </c>
      <c r="B23" s="1"/>
      <c r="C23" s="23" t="s">
        <v>46</v>
      </c>
      <c r="D23" s="23" t="s">
        <v>47</v>
      </c>
      <c r="E23" s="23" t="s">
        <v>10</v>
      </c>
      <c r="F23" s="25">
        <v>282</v>
      </c>
      <c r="G23" s="25">
        <v>252</v>
      </c>
      <c r="H23" s="25">
        <v>279</v>
      </c>
      <c r="I23" s="25">
        <v>267</v>
      </c>
      <c r="J23" s="25">
        <v>265</v>
      </c>
      <c r="K23" s="25">
        <v>262</v>
      </c>
      <c r="L23" s="20">
        <f aca="true" t="shared" si="2" ref="L23:L61">SUM(F23:K23)</f>
        <v>1607</v>
      </c>
      <c r="M23" s="21">
        <f aca="true" t="shared" si="3" ref="M23:M61">SUM(L23/30/6)</f>
        <v>8.927777777777779</v>
      </c>
    </row>
    <row r="24" spans="1:13" s="3" customFormat="1" ht="12.75">
      <c r="A24" s="2">
        <v>2</v>
      </c>
      <c r="B24" s="1"/>
      <c r="C24" s="23" t="s">
        <v>89</v>
      </c>
      <c r="D24" s="23" t="s">
        <v>84</v>
      </c>
      <c r="E24" s="24" t="s">
        <v>58</v>
      </c>
      <c r="F24">
        <v>257</v>
      </c>
      <c r="G24">
        <v>276</v>
      </c>
      <c r="H24" s="25">
        <v>266</v>
      </c>
      <c r="I24" s="25">
        <v>260</v>
      </c>
      <c r="J24" s="25">
        <v>259</v>
      </c>
      <c r="K24" s="25">
        <v>267</v>
      </c>
      <c r="L24" s="20">
        <f t="shared" si="2"/>
        <v>1585</v>
      </c>
      <c r="M24" s="21">
        <f t="shared" si="3"/>
        <v>8.805555555555555</v>
      </c>
    </row>
    <row r="25" spans="1:13" s="3" customFormat="1" ht="12.75">
      <c r="A25" s="2">
        <v>3</v>
      </c>
      <c r="B25" s="10"/>
      <c r="C25" s="2" t="s">
        <v>16</v>
      </c>
      <c r="D25" s="2" t="s">
        <v>17</v>
      </c>
      <c r="E25" s="2" t="s">
        <v>10</v>
      </c>
      <c r="F25">
        <v>257</v>
      </c>
      <c r="G25" s="25">
        <v>251</v>
      </c>
      <c r="H25" s="25">
        <v>268</v>
      </c>
      <c r="I25" s="25">
        <v>259</v>
      </c>
      <c r="J25" s="25">
        <v>264</v>
      </c>
      <c r="K25" s="25">
        <v>268</v>
      </c>
      <c r="L25" s="20">
        <f t="shared" si="2"/>
        <v>1567</v>
      </c>
      <c r="M25" s="21">
        <f t="shared" si="3"/>
        <v>8.705555555555556</v>
      </c>
    </row>
    <row r="26" spans="1:13" s="3" customFormat="1" ht="12.75">
      <c r="A26" s="2">
        <v>4</v>
      </c>
      <c r="B26" s="22"/>
      <c r="C26" s="23" t="s">
        <v>16</v>
      </c>
      <c r="D26" s="23" t="s">
        <v>24</v>
      </c>
      <c r="E26" s="23" t="s">
        <v>10</v>
      </c>
      <c r="F26" s="2">
        <v>263</v>
      </c>
      <c r="G26" s="25">
        <v>255</v>
      </c>
      <c r="H26" s="25">
        <v>273</v>
      </c>
      <c r="I26" s="25">
        <v>248</v>
      </c>
      <c r="J26" s="25">
        <v>258</v>
      </c>
      <c r="K26" s="25">
        <v>269</v>
      </c>
      <c r="L26" s="20">
        <f t="shared" si="2"/>
        <v>1566</v>
      </c>
      <c r="M26" s="21">
        <f t="shared" si="3"/>
        <v>8.700000000000001</v>
      </c>
    </row>
    <row r="27" spans="1:13" s="3" customFormat="1" ht="12.75">
      <c r="A27" s="2">
        <v>5</v>
      </c>
      <c r="B27" s="1"/>
      <c r="C27" s="23" t="s">
        <v>83</v>
      </c>
      <c r="D27" s="23" t="s">
        <v>45</v>
      </c>
      <c r="E27" s="24" t="s">
        <v>58</v>
      </c>
      <c r="F27">
        <v>260</v>
      </c>
      <c r="G27">
        <v>264</v>
      </c>
      <c r="H27" s="25">
        <v>259</v>
      </c>
      <c r="I27" s="25">
        <v>253</v>
      </c>
      <c r="J27" s="25">
        <v>266</v>
      </c>
      <c r="K27" s="25">
        <v>255</v>
      </c>
      <c r="L27" s="20">
        <f t="shared" si="2"/>
        <v>1557</v>
      </c>
      <c r="M27" s="21">
        <f t="shared" si="3"/>
        <v>8.65</v>
      </c>
    </row>
    <row r="28" spans="1:13" ht="12.75">
      <c r="A28" s="2">
        <v>6</v>
      </c>
      <c r="C28" s="23" t="s">
        <v>67</v>
      </c>
      <c r="D28" s="23" t="s">
        <v>68</v>
      </c>
      <c r="E28" s="23" t="s">
        <v>66</v>
      </c>
      <c r="F28">
        <v>266</v>
      </c>
      <c r="G28">
        <v>263</v>
      </c>
      <c r="H28">
        <v>253</v>
      </c>
      <c r="I28">
        <v>243</v>
      </c>
      <c r="J28">
        <v>264</v>
      </c>
      <c r="K28">
        <v>265</v>
      </c>
      <c r="L28" s="20">
        <f t="shared" si="2"/>
        <v>1554</v>
      </c>
      <c r="M28" s="21">
        <f t="shared" si="3"/>
        <v>8.633333333333333</v>
      </c>
    </row>
    <row r="29" spans="1:13" ht="12.75">
      <c r="A29" s="2">
        <v>8</v>
      </c>
      <c r="C29" s="23" t="s">
        <v>86</v>
      </c>
      <c r="D29" s="23" t="s">
        <v>85</v>
      </c>
      <c r="E29" s="23" t="s">
        <v>34</v>
      </c>
      <c r="F29" s="2">
        <v>257</v>
      </c>
      <c r="G29">
        <v>246</v>
      </c>
      <c r="H29" s="25">
        <v>267</v>
      </c>
      <c r="I29" s="25">
        <v>263</v>
      </c>
      <c r="J29" s="25">
        <v>254</v>
      </c>
      <c r="K29" s="25">
        <v>263</v>
      </c>
      <c r="L29" s="20">
        <f t="shared" si="2"/>
        <v>1550</v>
      </c>
      <c r="M29" s="21">
        <f t="shared" si="3"/>
        <v>8.61111111111111</v>
      </c>
    </row>
    <row r="30" spans="1:13" s="3" customFormat="1" ht="12.75">
      <c r="A30" s="2">
        <v>9</v>
      </c>
      <c r="B30"/>
      <c r="C30" t="s">
        <v>18</v>
      </c>
      <c r="D30" t="s">
        <v>19</v>
      </c>
      <c r="E30" t="s">
        <v>11</v>
      </c>
      <c r="F30" s="2">
        <v>247</v>
      </c>
      <c r="G30">
        <v>249</v>
      </c>
      <c r="H30">
        <v>261</v>
      </c>
      <c r="I30">
        <v>264</v>
      </c>
      <c r="J30">
        <v>255</v>
      </c>
      <c r="K30">
        <v>254</v>
      </c>
      <c r="L30" s="20">
        <f t="shared" si="2"/>
        <v>1530</v>
      </c>
      <c r="M30" s="21">
        <f t="shared" si="3"/>
        <v>8.5</v>
      </c>
    </row>
    <row r="31" spans="1:13" s="3" customFormat="1" ht="12.75">
      <c r="A31" s="2">
        <v>10</v>
      </c>
      <c r="B31"/>
      <c r="C31" t="s">
        <v>20</v>
      </c>
      <c r="D31" t="s">
        <v>21</v>
      </c>
      <c r="E31" s="2" t="s">
        <v>10</v>
      </c>
      <c r="F31" s="2">
        <v>256</v>
      </c>
      <c r="G31" s="25">
        <v>251</v>
      </c>
      <c r="H31" s="25">
        <v>257</v>
      </c>
      <c r="I31" s="25">
        <v>259</v>
      </c>
      <c r="J31" s="25">
        <v>253</v>
      </c>
      <c r="K31" s="25">
        <v>245</v>
      </c>
      <c r="L31" s="20">
        <f t="shared" si="2"/>
        <v>1521</v>
      </c>
      <c r="M31" s="21">
        <f t="shared" si="3"/>
        <v>8.450000000000001</v>
      </c>
    </row>
    <row r="32" spans="1:13" s="3" customFormat="1" ht="12.75">
      <c r="A32" s="2">
        <v>11.0833333333333</v>
      </c>
      <c r="B32" s="22"/>
      <c r="C32" s="23" t="s">
        <v>29</v>
      </c>
      <c r="D32" s="23" t="s">
        <v>30</v>
      </c>
      <c r="E32" s="23" t="s">
        <v>34</v>
      </c>
      <c r="F32">
        <v>252</v>
      </c>
      <c r="G32">
        <v>241</v>
      </c>
      <c r="H32" s="25">
        <v>247</v>
      </c>
      <c r="I32" s="25">
        <v>260</v>
      </c>
      <c r="J32" s="25">
        <v>255</v>
      </c>
      <c r="K32" s="25">
        <v>257</v>
      </c>
      <c r="L32" s="20">
        <f t="shared" si="2"/>
        <v>1512</v>
      </c>
      <c r="M32" s="21">
        <f t="shared" si="3"/>
        <v>8.4</v>
      </c>
    </row>
    <row r="33" spans="1:13" s="3" customFormat="1" ht="12.75">
      <c r="A33" s="2">
        <v>12.2333333333333</v>
      </c>
      <c r="B33" s="10"/>
      <c r="C33" s="23" t="s">
        <v>38</v>
      </c>
      <c r="D33" s="23" t="s">
        <v>41</v>
      </c>
      <c r="E33" s="23" t="s">
        <v>64</v>
      </c>
      <c r="F33">
        <v>241</v>
      </c>
      <c r="G33">
        <v>250</v>
      </c>
      <c r="H33">
        <v>251</v>
      </c>
      <c r="I33">
        <v>246</v>
      </c>
      <c r="J33">
        <v>267</v>
      </c>
      <c r="K33">
        <v>252</v>
      </c>
      <c r="L33" s="20">
        <f t="shared" si="2"/>
        <v>1507</v>
      </c>
      <c r="M33" s="21">
        <f t="shared" si="3"/>
        <v>8.372222222222222</v>
      </c>
    </row>
    <row r="34" spans="1:13" s="3" customFormat="1" ht="12.75">
      <c r="A34" s="2">
        <v>13.3833333333333</v>
      </c>
      <c r="B34" s="1"/>
      <c r="C34" s="23" t="s">
        <v>61</v>
      </c>
      <c r="D34" s="23" t="s">
        <v>62</v>
      </c>
      <c r="E34" s="24" t="s">
        <v>58</v>
      </c>
      <c r="F34" s="2">
        <v>252</v>
      </c>
      <c r="G34" s="2">
        <v>259</v>
      </c>
      <c r="H34" s="25">
        <v>241</v>
      </c>
      <c r="I34" s="25">
        <v>255</v>
      </c>
      <c r="J34" s="25">
        <v>244</v>
      </c>
      <c r="K34" s="25">
        <v>247</v>
      </c>
      <c r="L34" s="20">
        <f t="shared" si="2"/>
        <v>1498</v>
      </c>
      <c r="M34" s="21">
        <f t="shared" si="3"/>
        <v>8.322222222222221</v>
      </c>
    </row>
    <row r="35" spans="1:13" s="3" customFormat="1" ht="12.75">
      <c r="A35" s="2">
        <v>14.5333333333333</v>
      </c>
      <c r="B35" s="1"/>
      <c r="C35" s="23" t="s">
        <v>53</v>
      </c>
      <c r="D35" s="23" t="s">
        <v>54</v>
      </c>
      <c r="E35" s="24" t="s">
        <v>52</v>
      </c>
      <c r="F35">
        <v>260</v>
      </c>
      <c r="G35" s="2">
        <v>246</v>
      </c>
      <c r="H35">
        <v>250</v>
      </c>
      <c r="I35">
        <v>243</v>
      </c>
      <c r="J35">
        <v>240</v>
      </c>
      <c r="K35">
        <v>252</v>
      </c>
      <c r="L35" s="20">
        <f t="shared" si="2"/>
        <v>1491</v>
      </c>
      <c r="M35" s="21">
        <f t="shared" si="3"/>
        <v>8.283333333333333</v>
      </c>
    </row>
    <row r="36" spans="1:13" s="3" customFormat="1" ht="12.75">
      <c r="A36" s="2">
        <v>15.6833333333333</v>
      </c>
      <c r="B36" s="1"/>
      <c r="C36" s="23" t="s">
        <v>67</v>
      </c>
      <c r="D36" s="23" t="s">
        <v>69</v>
      </c>
      <c r="E36" s="23" t="s">
        <v>66</v>
      </c>
      <c r="F36">
        <v>260</v>
      </c>
      <c r="G36">
        <v>253</v>
      </c>
      <c r="H36">
        <v>237</v>
      </c>
      <c r="I36">
        <v>244</v>
      </c>
      <c r="J36">
        <v>241</v>
      </c>
      <c r="K36">
        <v>250</v>
      </c>
      <c r="L36" s="20">
        <f t="shared" si="2"/>
        <v>1485</v>
      </c>
      <c r="M36" s="21">
        <f t="shared" si="3"/>
        <v>8.25</v>
      </c>
    </row>
    <row r="37" spans="1:13" ht="12.75">
      <c r="A37" s="2">
        <v>16.8333333333333</v>
      </c>
      <c r="C37" s="23" t="s">
        <v>76</v>
      </c>
      <c r="D37" s="23" t="s">
        <v>77</v>
      </c>
      <c r="E37" s="24" t="s">
        <v>43</v>
      </c>
      <c r="F37" s="25">
        <v>256</v>
      </c>
      <c r="G37">
        <v>234</v>
      </c>
      <c r="H37" s="25">
        <v>225</v>
      </c>
      <c r="I37" s="25">
        <v>252</v>
      </c>
      <c r="J37" s="25">
        <v>241</v>
      </c>
      <c r="K37" s="25">
        <v>243</v>
      </c>
      <c r="L37" s="20">
        <f t="shared" si="2"/>
        <v>1451</v>
      </c>
      <c r="M37" s="21">
        <f t="shared" si="3"/>
        <v>8.061111111111112</v>
      </c>
    </row>
    <row r="38" spans="1:13" ht="12.75">
      <c r="A38" s="2">
        <v>17.9833333333333</v>
      </c>
      <c r="C38" s="23" t="s">
        <v>29</v>
      </c>
      <c r="D38" s="23" t="s">
        <v>42</v>
      </c>
      <c r="E38" s="23" t="s">
        <v>34</v>
      </c>
      <c r="F38" s="2">
        <v>242</v>
      </c>
      <c r="G38">
        <v>246</v>
      </c>
      <c r="H38" s="25">
        <v>241</v>
      </c>
      <c r="I38" s="25">
        <v>225</v>
      </c>
      <c r="J38" s="25">
        <v>247</v>
      </c>
      <c r="K38" s="25">
        <v>227</v>
      </c>
      <c r="L38" s="20">
        <f t="shared" si="2"/>
        <v>1428</v>
      </c>
      <c r="M38" s="21">
        <f t="shared" si="3"/>
        <v>7.933333333333334</v>
      </c>
    </row>
    <row r="39" spans="1:13" ht="12.75">
      <c r="A39" s="2">
        <v>19.1333333333333</v>
      </c>
      <c r="C39" s="23" t="s">
        <v>36</v>
      </c>
      <c r="D39" s="23" t="s">
        <v>40</v>
      </c>
      <c r="E39" s="23" t="s">
        <v>64</v>
      </c>
      <c r="F39" s="2">
        <v>247</v>
      </c>
      <c r="G39" s="2">
        <v>236</v>
      </c>
      <c r="H39" s="2">
        <v>243</v>
      </c>
      <c r="I39" s="2">
        <v>245</v>
      </c>
      <c r="J39" s="2">
        <v>241</v>
      </c>
      <c r="K39" s="2">
        <v>213</v>
      </c>
      <c r="L39" s="20">
        <f t="shared" si="2"/>
        <v>1425</v>
      </c>
      <c r="M39" s="21">
        <f t="shared" si="3"/>
        <v>7.916666666666667</v>
      </c>
    </row>
    <row r="40" spans="1:13" ht="12.75">
      <c r="A40" s="2">
        <v>20.2833333333333</v>
      </c>
      <c r="C40" s="23" t="s">
        <v>35</v>
      </c>
      <c r="D40" s="23" t="s">
        <v>63</v>
      </c>
      <c r="E40" s="23" t="s">
        <v>64</v>
      </c>
      <c r="F40" s="2">
        <v>234</v>
      </c>
      <c r="G40">
        <v>227</v>
      </c>
      <c r="H40">
        <v>235</v>
      </c>
      <c r="I40">
        <v>240</v>
      </c>
      <c r="J40">
        <v>236</v>
      </c>
      <c r="K40">
        <v>243</v>
      </c>
      <c r="L40" s="20">
        <f t="shared" si="2"/>
        <v>1415</v>
      </c>
      <c r="M40" s="21">
        <f t="shared" si="3"/>
        <v>7.861111111111111</v>
      </c>
    </row>
    <row r="41" spans="1:13" ht="12.75">
      <c r="A41" s="2">
        <v>21.4333333333333</v>
      </c>
      <c r="B41"/>
      <c r="C41" s="2" t="s">
        <v>22</v>
      </c>
      <c r="D41" s="2" t="s">
        <v>41</v>
      </c>
      <c r="E41" s="2" t="s">
        <v>11</v>
      </c>
      <c r="F41">
        <v>242</v>
      </c>
      <c r="G41">
        <v>228</v>
      </c>
      <c r="H41">
        <v>237</v>
      </c>
      <c r="I41">
        <v>233</v>
      </c>
      <c r="J41">
        <v>233</v>
      </c>
      <c r="K41">
        <v>236</v>
      </c>
      <c r="L41" s="20">
        <f t="shared" si="2"/>
        <v>1409</v>
      </c>
      <c r="M41" s="21">
        <f t="shared" si="3"/>
        <v>7.827777777777778</v>
      </c>
    </row>
    <row r="42" spans="1:13" ht="12.75">
      <c r="A42" s="2">
        <v>22.5833333333333</v>
      </c>
      <c r="C42" s="23" t="s">
        <v>55</v>
      </c>
      <c r="D42" s="23" t="s">
        <v>56</v>
      </c>
      <c r="E42" s="24" t="s">
        <v>52</v>
      </c>
      <c r="F42">
        <v>240</v>
      </c>
      <c r="G42">
        <v>231</v>
      </c>
      <c r="H42">
        <v>238</v>
      </c>
      <c r="I42">
        <v>220</v>
      </c>
      <c r="J42">
        <v>232</v>
      </c>
      <c r="K42">
        <v>222</v>
      </c>
      <c r="L42" s="20">
        <f t="shared" si="2"/>
        <v>1383</v>
      </c>
      <c r="M42" s="21">
        <f t="shared" si="3"/>
        <v>7.683333333333334</v>
      </c>
    </row>
    <row r="43" spans="1:13" ht="12.75">
      <c r="A43" s="2">
        <v>23.7333333333333</v>
      </c>
      <c r="C43" s="23" t="s">
        <v>36</v>
      </c>
      <c r="D43" s="23" t="s">
        <v>80</v>
      </c>
      <c r="E43" s="23" t="s">
        <v>65</v>
      </c>
      <c r="F43" s="2">
        <v>228</v>
      </c>
      <c r="G43" s="25">
        <v>233</v>
      </c>
      <c r="H43" s="25">
        <v>231</v>
      </c>
      <c r="I43" s="25">
        <v>222</v>
      </c>
      <c r="J43" s="25">
        <v>239</v>
      </c>
      <c r="K43" s="25">
        <v>225</v>
      </c>
      <c r="L43" s="20">
        <f t="shared" si="2"/>
        <v>1378</v>
      </c>
      <c r="M43" s="21">
        <f t="shared" si="3"/>
        <v>7.655555555555555</v>
      </c>
    </row>
    <row r="44" spans="1:13" ht="12.75">
      <c r="A44" s="2">
        <v>24.8833333333333</v>
      </c>
      <c r="C44" s="23" t="s">
        <v>59</v>
      </c>
      <c r="D44" s="23" t="s">
        <v>60</v>
      </c>
      <c r="E44" s="24" t="s">
        <v>58</v>
      </c>
      <c r="F44">
        <v>234</v>
      </c>
      <c r="G44" s="2">
        <v>243</v>
      </c>
      <c r="H44" s="25">
        <v>235</v>
      </c>
      <c r="I44" s="25">
        <v>204</v>
      </c>
      <c r="J44" s="25">
        <v>231</v>
      </c>
      <c r="K44" s="25">
        <v>230</v>
      </c>
      <c r="L44" s="20">
        <f t="shared" si="2"/>
        <v>1377</v>
      </c>
      <c r="M44" s="21">
        <f t="shared" si="3"/>
        <v>7.6499999999999995</v>
      </c>
    </row>
    <row r="45" spans="1:13" ht="12.75">
      <c r="A45" s="2">
        <v>26.0333333333333</v>
      </c>
      <c r="C45" s="23" t="s">
        <v>57</v>
      </c>
      <c r="D45" s="23" t="s">
        <v>41</v>
      </c>
      <c r="E45" s="24" t="s">
        <v>52</v>
      </c>
      <c r="F45" s="2">
        <v>225</v>
      </c>
      <c r="G45" s="2">
        <v>228</v>
      </c>
      <c r="H45" s="2">
        <v>221</v>
      </c>
      <c r="I45" s="2">
        <v>227</v>
      </c>
      <c r="J45" s="2">
        <v>239</v>
      </c>
      <c r="K45" s="2">
        <v>227</v>
      </c>
      <c r="L45" s="20">
        <f t="shared" si="2"/>
        <v>1367</v>
      </c>
      <c r="M45" s="21">
        <f t="shared" si="3"/>
        <v>7.594444444444445</v>
      </c>
    </row>
    <row r="46" spans="1:13" ht="12.75">
      <c r="A46" s="2">
        <v>27.1833333333333</v>
      </c>
      <c r="C46" s="23" t="s">
        <v>70</v>
      </c>
      <c r="D46" s="23" t="s">
        <v>71</v>
      </c>
      <c r="E46" s="23" t="s">
        <v>66</v>
      </c>
      <c r="F46">
        <v>240</v>
      </c>
      <c r="G46">
        <v>219</v>
      </c>
      <c r="H46">
        <v>230</v>
      </c>
      <c r="I46">
        <v>215</v>
      </c>
      <c r="J46">
        <v>212</v>
      </c>
      <c r="K46">
        <v>244</v>
      </c>
      <c r="L46" s="20">
        <f t="shared" si="2"/>
        <v>1360</v>
      </c>
      <c r="M46" s="21">
        <f t="shared" si="3"/>
        <v>7.555555555555556</v>
      </c>
    </row>
    <row r="47" spans="1:13" ht="12.75">
      <c r="A47" s="2">
        <v>28.3333333333333</v>
      </c>
      <c r="C47" s="23" t="s">
        <v>36</v>
      </c>
      <c r="D47" s="23" t="s">
        <v>37</v>
      </c>
      <c r="E47" s="23" t="s">
        <v>65</v>
      </c>
      <c r="F47" s="2">
        <v>214</v>
      </c>
      <c r="G47" s="25">
        <v>214</v>
      </c>
      <c r="H47" s="25">
        <v>229</v>
      </c>
      <c r="I47" s="25">
        <v>223</v>
      </c>
      <c r="J47" s="25">
        <v>229</v>
      </c>
      <c r="K47" s="25">
        <v>243</v>
      </c>
      <c r="L47" s="20">
        <f t="shared" si="2"/>
        <v>1352</v>
      </c>
      <c r="M47" s="21">
        <f t="shared" si="3"/>
        <v>7.511111111111112</v>
      </c>
    </row>
    <row r="48" spans="1:13" ht="12.75">
      <c r="A48" s="2">
        <v>29.4833333333333</v>
      </c>
      <c r="C48" s="23" t="s">
        <v>50</v>
      </c>
      <c r="D48" s="23" t="s">
        <v>51</v>
      </c>
      <c r="E48" s="24" t="s">
        <v>43</v>
      </c>
      <c r="F48">
        <v>237</v>
      </c>
      <c r="G48" s="2">
        <v>205</v>
      </c>
      <c r="H48" s="25">
        <v>200</v>
      </c>
      <c r="I48" s="25">
        <v>240</v>
      </c>
      <c r="J48" s="25">
        <v>235</v>
      </c>
      <c r="K48" s="25">
        <v>229</v>
      </c>
      <c r="L48" s="20">
        <f t="shared" si="2"/>
        <v>1346</v>
      </c>
      <c r="M48" s="21">
        <f t="shared" si="3"/>
        <v>7.477777777777778</v>
      </c>
    </row>
    <row r="49" spans="1:13" ht="12.75">
      <c r="A49" s="2">
        <v>30.6333333333333</v>
      </c>
      <c r="C49" s="23" t="s">
        <v>38</v>
      </c>
      <c r="D49" s="23" t="s">
        <v>39</v>
      </c>
      <c r="E49" s="23" t="s">
        <v>64</v>
      </c>
      <c r="F49" s="2">
        <v>236</v>
      </c>
      <c r="G49">
        <v>217</v>
      </c>
      <c r="H49">
        <v>228</v>
      </c>
      <c r="I49">
        <v>219</v>
      </c>
      <c r="J49">
        <v>218</v>
      </c>
      <c r="K49">
        <v>217</v>
      </c>
      <c r="L49" s="20">
        <f t="shared" si="2"/>
        <v>1335</v>
      </c>
      <c r="M49" s="21">
        <f t="shared" si="3"/>
        <v>7.416666666666667</v>
      </c>
    </row>
    <row r="50" spans="1:13" ht="12.75">
      <c r="A50" s="2">
        <v>31.7833333333333</v>
      </c>
      <c r="C50" t="s">
        <v>25</v>
      </c>
      <c r="D50" t="s">
        <v>26</v>
      </c>
      <c r="E50" t="s">
        <v>11</v>
      </c>
      <c r="F50">
        <v>211</v>
      </c>
      <c r="G50">
        <v>225</v>
      </c>
      <c r="H50">
        <v>215</v>
      </c>
      <c r="I50">
        <v>220</v>
      </c>
      <c r="J50">
        <v>236</v>
      </c>
      <c r="K50">
        <v>223</v>
      </c>
      <c r="L50" s="20">
        <f t="shared" si="2"/>
        <v>1330</v>
      </c>
      <c r="M50" s="21">
        <f t="shared" si="3"/>
        <v>7.388888888888889</v>
      </c>
    </row>
    <row r="51" spans="1:13" ht="12.75">
      <c r="A51" s="2">
        <v>32.9333333333333</v>
      </c>
      <c r="C51" s="23" t="s">
        <v>31</v>
      </c>
      <c r="D51" s="23" t="s">
        <v>32</v>
      </c>
      <c r="E51" s="23" t="s">
        <v>34</v>
      </c>
      <c r="F51" s="2">
        <v>229</v>
      </c>
      <c r="G51">
        <v>203</v>
      </c>
      <c r="H51" s="25">
        <v>234</v>
      </c>
      <c r="I51" s="25">
        <v>220</v>
      </c>
      <c r="J51" s="25">
        <v>201</v>
      </c>
      <c r="K51" s="25">
        <v>237</v>
      </c>
      <c r="L51" s="20">
        <f t="shared" si="2"/>
        <v>1324</v>
      </c>
      <c r="M51" s="21">
        <f t="shared" si="3"/>
        <v>7.355555555555555</v>
      </c>
    </row>
    <row r="52" spans="1:13" ht="12.75">
      <c r="A52" s="2">
        <v>34.0833333333333</v>
      </c>
      <c r="C52" s="23" t="s">
        <v>82</v>
      </c>
      <c r="D52" s="23" t="s">
        <v>77</v>
      </c>
      <c r="E52" s="23" t="s">
        <v>65</v>
      </c>
      <c r="F52" s="2">
        <v>196</v>
      </c>
      <c r="G52" s="25">
        <v>186</v>
      </c>
      <c r="H52" s="25">
        <v>233</v>
      </c>
      <c r="I52" s="25">
        <v>209</v>
      </c>
      <c r="J52" s="25">
        <v>250</v>
      </c>
      <c r="K52" s="25">
        <v>245</v>
      </c>
      <c r="L52" s="20">
        <f t="shared" si="2"/>
        <v>1319</v>
      </c>
      <c r="M52" s="21">
        <f t="shared" si="3"/>
        <v>7.327777777777778</v>
      </c>
    </row>
    <row r="53" spans="1:13" ht="12.75">
      <c r="A53" s="2">
        <v>35.2333333333333</v>
      </c>
      <c r="C53" s="23" t="s">
        <v>81</v>
      </c>
      <c r="D53" s="23" t="s">
        <v>23</v>
      </c>
      <c r="E53" s="23" t="s">
        <v>65</v>
      </c>
      <c r="F53" s="2">
        <v>197</v>
      </c>
      <c r="G53" s="25">
        <v>217</v>
      </c>
      <c r="H53" s="25">
        <v>219</v>
      </c>
      <c r="I53" s="25">
        <v>236</v>
      </c>
      <c r="J53" s="25">
        <v>232</v>
      </c>
      <c r="K53" s="25">
        <v>216</v>
      </c>
      <c r="L53" s="20">
        <f t="shared" si="2"/>
        <v>1317</v>
      </c>
      <c r="M53" s="21">
        <f t="shared" si="3"/>
        <v>7.316666666666666</v>
      </c>
    </row>
    <row r="54" spans="1:13" ht="12.75">
      <c r="A54" s="2">
        <v>36.3833333333333</v>
      </c>
      <c r="C54" s="23" t="s">
        <v>48</v>
      </c>
      <c r="D54" s="23" t="s">
        <v>49</v>
      </c>
      <c r="E54" s="24" t="s">
        <v>43</v>
      </c>
      <c r="F54">
        <v>212</v>
      </c>
      <c r="G54" s="2">
        <v>223</v>
      </c>
      <c r="H54" s="25">
        <v>223</v>
      </c>
      <c r="I54" s="25">
        <v>225</v>
      </c>
      <c r="J54" s="25">
        <v>174</v>
      </c>
      <c r="K54" s="25">
        <v>222</v>
      </c>
      <c r="L54" s="20">
        <f t="shared" si="2"/>
        <v>1279</v>
      </c>
      <c r="M54" s="21">
        <f t="shared" si="3"/>
        <v>7.105555555555555</v>
      </c>
    </row>
    <row r="55" spans="1:13" ht="12.75">
      <c r="A55" s="2">
        <v>37.5333333333333</v>
      </c>
      <c r="C55" s="23" t="s">
        <v>44</v>
      </c>
      <c r="D55" s="23" t="s">
        <v>45</v>
      </c>
      <c r="E55" s="24" t="s">
        <v>43</v>
      </c>
      <c r="F55">
        <v>219</v>
      </c>
      <c r="G55" s="2">
        <v>231</v>
      </c>
      <c r="H55" s="25">
        <v>229</v>
      </c>
      <c r="I55" s="25">
        <v>169</v>
      </c>
      <c r="J55" s="25">
        <v>166</v>
      </c>
      <c r="K55" s="25">
        <v>234</v>
      </c>
      <c r="L55" s="20">
        <f t="shared" si="2"/>
        <v>1248</v>
      </c>
      <c r="M55" s="21">
        <f t="shared" si="3"/>
        <v>6.933333333333334</v>
      </c>
    </row>
    <row r="56" spans="1:13" ht="12.75">
      <c r="A56" s="2">
        <v>38.6833333333333</v>
      </c>
      <c r="C56" t="s">
        <v>27</v>
      </c>
      <c r="D56" t="s">
        <v>28</v>
      </c>
      <c r="E56" t="s">
        <v>11</v>
      </c>
      <c r="F56" s="2">
        <v>174</v>
      </c>
      <c r="G56">
        <v>198</v>
      </c>
      <c r="H56">
        <v>229</v>
      </c>
      <c r="I56">
        <v>192</v>
      </c>
      <c r="J56">
        <v>207</v>
      </c>
      <c r="K56">
        <v>230</v>
      </c>
      <c r="L56" s="20">
        <f t="shared" si="2"/>
        <v>1230</v>
      </c>
      <c r="M56" s="21">
        <f t="shared" si="3"/>
        <v>6.833333333333333</v>
      </c>
    </row>
    <row r="57" spans="1:13" ht="12.75">
      <c r="A57" s="2">
        <v>39.8333333333333</v>
      </c>
      <c r="C57" s="23" t="s">
        <v>87</v>
      </c>
      <c r="D57" s="23" t="s">
        <v>88</v>
      </c>
      <c r="E57" s="23" t="s">
        <v>34</v>
      </c>
      <c r="F57" s="2">
        <v>182</v>
      </c>
      <c r="G57" s="2">
        <v>224</v>
      </c>
      <c r="H57" s="25">
        <v>216</v>
      </c>
      <c r="I57" s="25">
        <v>198</v>
      </c>
      <c r="J57" s="25">
        <v>215</v>
      </c>
      <c r="K57" s="25">
        <v>191</v>
      </c>
      <c r="L57" s="20">
        <f t="shared" si="2"/>
        <v>1226</v>
      </c>
      <c r="M57" s="21">
        <f t="shared" si="3"/>
        <v>6.811111111111111</v>
      </c>
    </row>
    <row r="58" spans="1:13" ht="12.75">
      <c r="A58" s="2">
        <v>40.9833333333333</v>
      </c>
      <c r="C58" s="23" t="s">
        <v>72</v>
      </c>
      <c r="D58" s="23" t="s">
        <v>73</v>
      </c>
      <c r="E58" s="23" t="s">
        <v>66</v>
      </c>
      <c r="F58">
        <v>178</v>
      </c>
      <c r="G58">
        <v>195</v>
      </c>
      <c r="H58">
        <v>207</v>
      </c>
      <c r="I58">
        <v>212</v>
      </c>
      <c r="J58">
        <v>214</v>
      </c>
      <c r="K58">
        <v>217</v>
      </c>
      <c r="L58" s="20">
        <f t="shared" si="2"/>
        <v>1223</v>
      </c>
      <c r="M58" s="21">
        <f t="shared" si="3"/>
        <v>6.794444444444444</v>
      </c>
    </row>
    <row r="59" spans="1:13" ht="12.75">
      <c r="A59" s="2">
        <v>42.1333333333333</v>
      </c>
      <c r="C59" s="23" t="s">
        <v>74</v>
      </c>
      <c r="D59" s="23" t="s">
        <v>75</v>
      </c>
      <c r="E59" s="23" t="s">
        <v>66</v>
      </c>
      <c r="F59">
        <v>151</v>
      </c>
      <c r="G59">
        <v>195</v>
      </c>
      <c r="H59">
        <v>223</v>
      </c>
      <c r="I59">
        <v>211</v>
      </c>
      <c r="J59">
        <v>214</v>
      </c>
      <c r="K59">
        <v>212</v>
      </c>
      <c r="L59" s="20">
        <f t="shared" si="2"/>
        <v>1206</v>
      </c>
      <c r="M59" s="21">
        <f t="shared" si="3"/>
        <v>6.7</v>
      </c>
    </row>
    <row r="60" spans="1:13" ht="12.75">
      <c r="A60" s="2">
        <v>43.2833333333333</v>
      </c>
      <c r="B60" s="22"/>
      <c r="C60" s="23" t="s">
        <v>78</v>
      </c>
      <c r="D60" s="23" t="s">
        <v>79</v>
      </c>
      <c r="E60" s="2" t="s">
        <v>10</v>
      </c>
      <c r="F60" s="2">
        <v>261</v>
      </c>
      <c r="G60" s="25">
        <v>257</v>
      </c>
      <c r="H60" s="25">
        <v>263</v>
      </c>
      <c r="I60" s="25">
        <v>0</v>
      </c>
      <c r="J60" s="25">
        <v>0</v>
      </c>
      <c r="K60" s="25">
        <v>260</v>
      </c>
      <c r="L60" s="20">
        <f t="shared" si="2"/>
        <v>1041</v>
      </c>
      <c r="M60" s="21">
        <f t="shared" si="3"/>
        <v>5.783333333333334</v>
      </c>
    </row>
    <row r="61" spans="1:13" ht="12.75">
      <c r="A61" s="2">
        <v>44.4333333333333</v>
      </c>
      <c r="C61" s="2" t="s">
        <v>90</v>
      </c>
      <c r="D61" s="2" t="s">
        <v>91</v>
      </c>
      <c r="E61" s="24" t="s">
        <v>58</v>
      </c>
      <c r="F61">
        <v>0</v>
      </c>
      <c r="G61" s="2">
        <v>0</v>
      </c>
      <c r="H61" s="25">
        <v>259</v>
      </c>
      <c r="I61" s="25">
        <v>247</v>
      </c>
      <c r="J61" s="25">
        <v>248</v>
      </c>
      <c r="K61" s="25">
        <v>239</v>
      </c>
      <c r="L61" s="20">
        <f t="shared" si="2"/>
        <v>993</v>
      </c>
      <c r="M61" s="21">
        <f t="shared" si="3"/>
        <v>5.516666666666667</v>
      </c>
    </row>
    <row r="62" spans="1:13" ht="12.75">
      <c r="A62" s="2"/>
      <c r="C62" s="2"/>
      <c r="D62" s="2"/>
      <c r="E62" s="2"/>
      <c r="G62" s="25"/>
      <c r="H62" s="25"/>
      <c r="I62" s="25"/>
      <c r="J62" s="25"/>
      <c r="K62" s="25"/>
      <c r="L62" s="20"/>
      <c r="M62" s="21"/>
    </row>
  </sheetData>
  <sheetProtection/>
  <autoFilter ref="A22:M62"/>
  <mergeCells count="2">
    <mergeCell ref="A10:M10"/>
    <mergeCell ref="A21:M21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2"/>
  <headerFooter alignWithMargins="0">
    <oddFooter xml:space="preserve">&amp;L&amp;8&amp;F&amp;R&amp;8&amp;D&amp;10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Schöllhammer</dc:creator>
  <cp:keywords/>
  <dc:description/>
  <cp:lastModifiedBy>Wolfgang Schöllhammer</cp:lastModifiedBy>
  <cp:lastPrinted>2022-05-16T12:23:21Z</cp:lastPrinted>
  <dcterms:created xsi:type="dcterms:W3CDTF">2018-05-07T13:13:31Z</dcterms:created>
  <dcterms:modified xsi:type="dcterms:W3CDTF">2022-07-25T14:06:25Z</dcterms:modified>
  <cp:category/>
  <cp:version/>
  <cp:contentType/>
  <cp:contentStatus/>
</cp:coreProperties>
</file>