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2" activeTab="0"/>
  </bookViews>
  <sheets>
    <sheet name="Ergebnisliste" sheetId="1" r:id="rId1"/>
  </sheets>
  <definedNames>
    <definedName name="_xlnm.Print_Titles" localSheetId="0">'Ergebnisliste'!$20:$20</definedName>
    <definedName name="_xlnm._FilterDatabase" localSheetId="0" hidden="1">'Ergebnisliste'!$A$20:$T$60</definedName>
    <definedName name="Excel_BuiltIn__FilterDatabase_1_1">'Ergebnisliste'!$B$20:$T$60</definedName>
    <definedName name="Excel_BuiltIn__FilterDatabase_1_1_1_1">'Ergebnisliste'!$A$20:$S$60</definedName>
    <definedName name="Excel_BuiltIn__FilterDatabase_1_2">'Ergebnisliste'!$B$20:$T$60</definedName>
  </definedNames>
  <calcPr fullCalcOnLoad="1"/>
</workbook>
</file>

<file path=xl/sharedStrings.xml><?xml version="1.0" encoding="utf-8"?>
<sst xmlns="http://schemas.openxmlformats.org/spreadsheetml/2006/main" count="160" uniqueCount="92">
  <si>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</si>
  <si>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</si>
  <si>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</si>
  <si>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</si>
  <si>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</si>
  <si>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</si>
  <si>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</si>
  <si>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</si>
  <si>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</si>
  <si>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</si>
  <si>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</si>
  <si>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SV Schlaitdorf 2</t>
  </si>
  <si>
    <t>SV Schlaitdorf 1</t>
  </si>
  <si>
    <t>SV Urach 1</t>
  </si>
  <si>
    <t>SV Urach 6</t>
  </si>
  <si>
    <t>SG Zainingen 1</t>
  </si>
  <si>
    <t>SV Urach 4</t>
  </si>
  <si>
    <t>SV Dettingen 1</t>
  </si>
  <si>
    <t>SV Urach 2</t>
  </si>
  <si>
    <t>E i n z e l w e r t u n g</t>
  </si>
  <si>
    <t>Pl.</t>
  </si>
  <si>
    <t>AK</t>
  </si>
  <si>
    <t>Name</t>
  </si>
  <si>
    <t>Vorname</t>
  </si>
  <si>
    <t>M</t>
  </si>
  <si>
    <t>MU</t>
  </si>
  <si>
    <t>Kröner</t>
  </si>
  <si>
    <t>Andreas</t>
  </si>
  <si>
    <t>Huss</t>
  </si>
  <si>
    <t>Reiner</t>
  </si>
  <si>
    <t>Baumgärtner</t>
  </si>
  <si>
    <t>Heinrich</t>
  </si>
  <si>
    <t>Müller</t>
  </si>
  <si>
    <t>Markus</t>
  </si>
  <si>
    <t>Rieth</t>
  </si>
  <si>
    <t>Ottmar</t>
  </si>
  <si>
    <t>Walter</t>
  </si>
  <si>
    <t>Konrad</t>
  </si>
  <si>
    <t>Riehle</t>
  </si>
  <si>
    <t>Jürgen</t>
  </si>
  <si>
    <t>Schelauske</t>
  </si>
  <si>
    <t>Martin</t>
  </si>
  <si>
    <t>Armin</t>
  </si>
  <si>
    <t>Stückle</t>
  </si>
  <si>
    <t>Walker</t>
  </si>
  <si>
    <t>Karlheinz</t>
  </si>
  <si>
    <t>Zizelmann</t>
  </si>
  <si>
    <t>Rolf</t>
  </si>
  <si>
    <t>Röcker</t>
  </si>
  <si>
    <t>Thomas</t>
  </si>
  <si>
    <t>Gienger</t>
  </si>
  <si>
    <t>Joachim</t>
  </si>
  <si>
    <t>Eberle</t>
  </si>
  <si>
    <t>Bernd</t>
  </si>
  <si>
    <t>Manns</t>
  </si>
  <si>
    <t>Detlef</t>
  </si>
  <si>
    <t>Wörz</t>
  </si>
  <si>
    <t>Wolfgang</t>
  </si>
  <si>
    <t>Jäger</t>
  </si>
  <si>
    <t>Anton</t>
  </si>
  <si>
    <t xml:space="preserve">Müller </t>
  </si>
  <si>
    <t>Manfred</t>
  </si>
  <si>
    <t>Margit</t>
  </si>
  <si>
    <t>Elke</t>
  </si>
  <si>
    <t>Landmann</t>
  </si>
  <si>
    <t>Friedrich</t>
  </si>
  <si>
    <t>Adolf</t>
  </si>
  <si>
    <t>Pleger</t>
  </si>
  <si>
    <t>Ralf</t>
  </si>
  <si>
    <t>Eckert</t>
  </si>
  <si>
    <t>Winkhardt</t>
  </si>
  <si>
    <t>Rapp</t>
  </si>
  <si>
    <t>Ulrich</t>
  </si>
  <si>
    <t>Weichselgartner</t>
  </si>
  <si>
    <t>Daniela</t>
  </si>
  <si>
    <t>Erich</t>
  </si>
  <si>
    <t>Heß</t>
  </si>
  <si>
    <t>Handel</t>
  </si>
  <si>
    <t>Eberhard</t>
  </si>
  <si>
    <t xml:space="preserve">Schmid </t>
  </si>
  <si>
    <t>Achim</t>
  </si>
  <si>
    <t>Benny</t>
  </si>
  <si>
    <t>Brigitte</t>
  </si>
  <si>
    <t>Boss</t>
  </si>
  <si>
    <t>Helga</t>
  </si>
  <si>
    <t>Klein</t>
  </si>
  <si>
    <t>Klaus</t>
  </si>
  <si>
    <t>Liedke</t>
  </si>
  <si>
    <t>Frank</t>
  </si>
  <si>
    <t>Rudi</t>
  </si>
  <si>
    <t>Denis</t>
  </si>
  <si>
    <t>Schmidt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</si>
</sst>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indent="1"/>
    </xf>
    <xf numFmtId="164" fontId="4" fillId="0" borderId="4" xfId="0" applyFont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1" fillId="2" borderId="5" xfId="0" applyFont="1" applyFill="1" applyBorder="1" applyAlignment="1">
      <alignment wrapText="1"/>
    </xf>
    <xf numFmtId="164" fontId="1" fillId="2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6" fontId="1" fillId="0" borderId="0" xfId="0" applyNumberFormat="1" applyFont="1" applyFill="1" applyBorder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19050</xdr:colOff>
      <xdr:row>3</xdr:row>
      <xdr:rowOff>628650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9525" y="9525"/>
          <a:ext cx="12287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Kreis:
Hohen-Urach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Saison:2017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3</xdr:row>
      <xdr:rowOff>628650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66825" y="9525"/>
          <a:ext cx="32099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Oberligawettkampf
1.95
Ordonnanzgewehr
GK 100m</a:t>
          </a:r>
        </a:p>
      </xdr:txBody>
    </xdr:sp>
    <xdr:clientData/>
  </xdr:twoCellAnchor>
  <xdr:twoCellAnchor>
    <xdr:from>
      <xdr:col>11</xdr:col>
      <xdr:colOff>219075</xdr:colOff>
      <xdr:row>0</xdr:row>
      <xdr:rowOff>9525</xdr:rowOff>
    </xdr:from>
    <xdr:to>
      <xdr:col>19</xdr:col>
      <xdr:colOff>209550</xdr:colOff>
      <xdr:row>3</xdr:row>
      <xdr:rowOff>628650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67225" y="9525"/>
          <a:ext cx="18859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Seidenstr.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764 Reutlingen
Tel. 07121-87636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Fax. 07121-897921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Mail: karl.martin@web.de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66"/>
  <sheetViews>
    <sheetView tabSelected="1" zoomScale="122" zoomScaleNormal="122" workbookViewId="0" topLeftCell="A1">
      <selection activeCell="A9" sqref="A9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2.5742187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421875" style="4" customWidth="1"/>
    <col min="21" max="16384" width="11.421875" style="1" customWidth="1"/>
  </cols>
  <sheetData>
    <row r="1" ht="11.25" customHeight="1"/>
    <row r="2" ht="11.25" customHeight="1"/>
    <row r="3" ht="11.25" customHeight="1"/>
    <row r="4" ht="51.75" customHeight="1"/>
    <row r="5" ht="12.75" customHeight="1" hidden="1"/>
    <row r="6" ht="12.75" customHeight="1" hidden="1"/>
    <row r="7" ht="6" customHeight="1"/>
    <row r="8" spans="1:20" s="6" customFormat="1" ht="20.25" customHeight="1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19" ht="24" customHeight="1">
      <c r="A9" s="7"/>
      <c r="B9" s="8"/>
      <c r="C9" s="8"/>
      <c r="D9" s="9" t="s">
        <v>1</v>
      </c>
      <c r="E9" s="9" t="s">
        <v>2</v>
      </c>
      <c r="F9" s="10" t="s">
        <v>3</v>
      </c>
      <c r="G9" s="10"/>
      <c r="H9" s="10" t="s">
        <v>4</v>
      </c>
      <c r="I9" s="10"/>
      <c r="J9" s="10" t="s">
        <v>5</v>
      </c>
      <c r="K9" s="10"/>
      <c r="L9" s="10" t="s">
        <v>6</v>
      </c>
      <c r="M9" s="10"/>
      <c r="N9" s="10" t="s">
        <v>7</v>
      </c>
      <c r="O9" s="10"/>
      <c r="P9" s="10" t="s">
        <v>8</v>
      </c>
      <c r="Q9" s="10"/>
      <c r="R9" s="8" t="s">
        <v>9</v>
      </c>
      <c r="S9" s="10" t="s">
        <v>10</v>
      </c>
    </row>
    <row r="10" spans="3:21" ht="12.75" customHeight="1">
      <c r="C10"/>
      <c r="D10" s="3">
        <v>1</v>
      </c>
      <c r="E10" s="4" t="s">
        <v>11</v>
      </c>
      <c r="F10" s="1">
        <v>293</v>
      </c>
      <c r="H10" s="1">
        <v>291</v>
      </c>
      <c r="J10" s="1">
        <v>291</v>
      </c>
      <c r="L10" s="1">
        <v>298</v>
      </c>
      <c r="N10" s="1">
        <v>289</v>
      </c>
      <c r="P10" s="1">
        <v>292</v>
      </c>
      <c r="R10" s="6">
        <f>SUM(F10:P10)</f>
        <v>1754</v>
      </c>
      <c r="S10" s="11">
        <f>SUM(R10/6)</f>
        <v>292.3333333333333</v>
      </c>
      <c r="U10" s="12"/>
    </row>
    <row r="11" spans="2:21" ht="12.75" customHeight="1">
      <c r="B11" s="8"/>
      <c r="C11" s="7"/>
      <c r="D11" s="3">
        <v>2</v>
      </c>
      <c r="E11" s="4" t="s">
        <v>12</v>
      </c>
      <c r="F11" s="1">
        <v>294</v>
      </c>
      <c r="H11" s="1">
        <v>292</v>
      </c>
      <c r="J11" s="1">
        <v>294</v>
      </c>
      <c r="L11" s="1">
        <v>288</v>
      </c>
      <c r="N11" s="1">
        <v>290</v>
      </c>
      <c r="P11" s="1">
        <v>292</v>
      </c>
      <c r="R11" s="6">
        <f>SUM(F11:P11)</f>
        <v>1750</v>
      </c>
      <c r="S11" s="11">
        <f>SUM(R11/6)</f>
        <v>291.6666666666667</v>
      </c>
      <c r="U11" s="12"/>
    </row>
    <row r="12" spans="2:21" ht="12.75" customHeight="1">
      <c r="B12" s="8"/>
      <c r="C12" s="7"/>
      <c r="D12" s="3">
        <v>3</v>
      </c>
      <c r="E12" s="4" t="s">
        <v>13</v>
      </c>
      <c r="F12" s="1">
        <v>291</v>
      </c>
      <c r="H12" s="1">
        <v>292</v>
      </c>
      <c r="J12" s="1">
        <v>281</v>
      </c>
      <c r="L12" s="1">
        <v>292</v>
      </c>
      <c r="N12" s="1">
        <v>290</v>
      </c>
      <c r="P12" s="1">
        <v>293</v>
      </c>
      <c r="R12" s="6">
        <f>SUM(F12:P12)</f>
        <v>1739</v>
      </c>
      <c r="S12" s="11">
        <f>SUM(R12/6)</f>
        <v>289.8333333333333</v>
      </c>
      <c r="U12" s="12"/>
    </row>
    <row r="13" spans="2:21" ht="12.75" customHeight="1">
      <c r="B13" s="8"/>
      <c r="C13" s="7"/>
      <c r="D13" s="3">
        <v>4</v>
      </c>
      <c r="E13" s="4" t="s">
        <v>14</v>
      </c>
      <c r="F13" s="1">
        <v>295</v>
      </c>
      <c r="H13" s="1">
        <v>286</v>
      </c>
      <c r="J13" s="1">
        <v>287</v>
      </c>
      <c r="L13" s="1">
        <v>292</v>
      </c>
      <c r="N13" s="1">
        <v>283</v>
      </c>
      <c r="P13" s="1">
        <v>289</v>
      </c>
      <c r="R13" s="6">
        <f>SUM(F13:P13)</f>
        <v>1732</v>
      </c>
      <c r="S13" s="11">
        <f>SUM(R13/6)</f>
        <v>288.6666666666667</v>
      </c>
      <c r="U13" s="12"/>
    </row>
    <row r="14" spans="2:21" ht="12.75" customHeight="1">
      <c r="B14" s="8"/>
      <c r="C14" s="7"/>
      <c r="D14" s="3">
        <v>5</v>
      </c>
      <c r="E14" s="4" t="s">
        <v>15</v>
      </c>
      <c r="F14" s="1">
        <v>282</v>
      </c>
      <c r="H14" s="1">
        <v>284</v>
      </c>
      <c r="J14" s="1">
        <v>290</v>
      </c>
      <c r="L14" s="1">
        <v>285</v>
      </c>
      <c r="N14" s="1">
        <v>289</v>
      </c>
      <c r="P14" s="1">
        <v>289</v>
      </c>
      <c r="R14" s="13">
        <f>SUM(F14:P14)</f>
        <v>1719</v>
      </c>
      <c r="S14" s="11">
        <f>SUM(R14/6)</f>
        <v>286.5</v>
      </c>
      <c r="U14" s="12"/>
    </row>
    <row r="15" spans="2:21" ht="12.75" customHeight="1">
      <c r="B15" s="8"/>
      <c r="C15" s="7"/>
      <c r="D15" s="3">
        <v>6</v>
      </c>
      <c r="E15" s="4" t="s">
        <v>16</v>
      </c>
      <c r="F15" s="1">
        <v>277</v>
      </c>
      <c r="H15" s="1">
        <v>281</v>
      </c>
      <c r="J15" s="1">
        <v>289</v>
      </c>
      <c r="L15" s="1">
        <v>286</v>
      </c>
      <c r="N15" s="1">
        <v>286</v>
      </c>
      <c r="P15" s="1">
        <v>279</v>
      </c>
      <c r="R15" s="6">
        <f>SUM(F15:P15)</f>
        <v>1698</v>
      </c>
      <c r="S15" s="11">
        <f>SUM(R15/6)</f>
        <v>283</v>
      </c>
      <c r="U15" s="12"/>
    </row>
    <row r="16" spans="2:21" ht="12.75" customHeight="1">
      <c r="B16" s="8"/>
      <c r="C16" s="7"/>
      <c r="D16" s="3">
        <v>7</v>
      </c>
      <c r="E16" s="4" t="s">
        <v>17</v>
      </c>
      <c r="F16" s="1">
        <v>280</v>
      </c>
      <c r="H16" s="1">
        <v>276</v>
      </c>
      <c r="J16" s="1">
        <v>280</v>
      </c>
      <c r="L16" s="1">
        <v>282</v>
      </c>
      <c r="N16" s="1">
        <v>280</v>
      </c>
      <c r="P16" s="1">
        <v>281</v>
      </c>
      <c r="R16" s="6">
        <f>SUM(F16:P16)</f>
        <v>1679</v>
      </c>
      <c r="S16" s="11">
        <f>SUM(R16/6)</f>
        <v>279.8333333333333</v>
      </c>
      <c r="U16" s="12"/>
    </row>
    <row r="17" spans="2:22" ht="12.75" customHeight="1">
      <c r="B17" s="8"/>
      <c r="C17" s="7"/>
      <c r="D17" s="3">
        <v>8</v>
      </c>
      <c r="E17" s="4" t="s">
        <v>18</v>
      </c>
      <c r="F17" s="1">
        <v>279</v>
      </c>
      <c r="H17" s="1">
        <v>269</v>
      </c>
      <c r="J17" s="1">
        <v>281</v>
      </c>
      <c r="L17" s="1">
        <v>281</v>
      </c>
      <c r="N17" s="1">
        <v>276</v>
      </c>
      <c r="P17" s="1">
        <v>285</v>
      </c>
      <c r="R17" s="6">
        <f>SUM(F17:P17)</f>
        <v>1671</v>
      </c>
      <c r="S17" s="11">
        <f>SUM(R17/6)</f>
        <v>278.5</v>
      </c>
      <c r="U17" s="12"/>
      <c r="V17" s="4"/>
    </row>
    <row r="18" spans="5:21" ht="8.25" customHeight="1">
      <c r="E18" s="4"/>
      <c r="F18" s="4"/>
      <c r="R18" s="6"/>
      <c r="S18" s="11"/>
      <c r="U18" s="12"/>
    </row>
    <row r="19" spans="1:20" ht="15.75" customHeight="1">
      <c r="A19" s="14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1.75" customHeight="1">
      <c r="A20" s="15" t="s">
        <v>20</v>
      </c>
      <c r="B20" s="16" t="s">
        <v>21</v>
      </c>
      <c r="C20" s="17" t="s">
        <v>22</v>
      </c>
      <c r="D20" s="17" t="s">
        <v>23</v>
      </c>
      <c r="E20" s="17" t="s">
        <v>2</v>
      </c>
      <c r="F20" s="18" t="s">
        <v>3</v>
      </c>
      <c r="G20" s="19" t="s">
        <v>24</v>
      </c>
      <c r="H20" s="18" t="s">
        <v>4</v>
      </c>
      <c r="I20" s="19" t="s">
        <v>24</v>
      </c>
      <c r="J20" s="18" t="s">
        <v>5</v>
      </c>
      <c r="K20" s="19" t="s">
        <v>24</v>
      </c>
      <c r="L20" s="18" t="s">
        <v>6</v>
      </c>
      <c r="M20" s="19" t="s">
        <v>24</v>
      </c>
      <c r="N20" s="18" t="s">
        <v>7</v>
      </c>
      <c r="O20" s="19" t="s">
        <v>24</v>
      </c>
      <c r="P20" s="18" t="s">
        <v>8</v>
      </c>
      <c r="Q20" s="19" t="s">
        <v>24</v>
      </c>
      <c r="R20" s="20" t="s">
        <v>9</v>
      </c>
      <c r="S20" s="18" t="s">
        <v>10</v>
      </c>
      <c r="T20" s="21" t="s">
        <v>25</v>
      </c>
    </row>
    <row r="21" spans="1:20" ht="12.75">
      <c r="A21" s="1">
        <v>1</v>
      </c>
      <c r="C21" s="1" t="s">
        <v>26</v>
      </c>
      <c r="D21" s="1" t="s">
        <v>27</v>
      </c>
      <c r="E21" s="1" t="s">
        <v>13</v>
      </c>
      <c r="F21" s="1">
        <v>100</v>
      </c>
      <c r="G21" s="22">
        <v>5</v>
      </c>
      <c r="H21" s="23">
        <v>97</v>
      </c>
      <c r="I21" s="22">
        <v>4</v>
      </c>
      <c r="J21" s="1">
        <v>99</v>
      </c>
      <c r="K21" s="22">
        <v>1</v>
      </c>
      <c r="L21" s="1">
        <v>99</v>
      </c>
      <c r="M21" s="22">
        <v>4</v>
      </c>
      <c r="N21" s="1">
        <v>100</v>
      </c>
      <c r="O21" s="22">
        <v>7</v>
      </c>
      <c r="P21" s="1">
        <v>99</v>
      </c>
      <c r="Q21" s="22">
        <v>6</v>
      </c>
      <c r="R21" s="13">
        <f>SUM(F21,H21,J21,L21,N21,P21)</f>
        <v>594</v>
      </c>
      <c r="S21" s="24">
        <f>SUM(R21/6/10)</f>
        <v>9.9</v>
      </c>
      <c r="T21" s="25">
        <f>SUM(G21,I21,K21,M21,O21,Q21)</f>
        <v>27</v>
      </c>
    </row>
    <row r="22" spans="1:20" ht="12.75">
      <c r="A22" s="1">
        <v>2</v>
      </c>
      <c r="C22" s="1" t="s">
        <v>28</v>
      </c>
      <c r="D22" s="1" t="s">
        <v>29</v>
      </c>
      <c r="E22" s="1" t="s">
        <v>11</v>
      </c>
      <c r="F22" s="1">
        <v>99</v>
      </c>
      <c r="G22" s="22">
        <v>6</v>
      </c>
      <c r="H22" s="23">
        <v>97</v>
      </c>
      <c r="I22" s="22">
        <v>2</v>
      </c>
      <c r="J22" s="1">
        <v>96</v>
      </c>
      <c r="K22" s="22">
        <v>2</v>
      </c>
      <c r="L22" s="1">
        <v>99</v>
      </c>
      <c r="M22" s="22">
        <v>2</v>
      </c>
      <c r="N22" s="1">
        <v>100</v>
      </c>
      <c r="O22" s="22">
        <v>6</v>
      </c>
      <c r="P22" s="1">
        <v>100</v>
      </c>
      <c r="Q22" s="22">
        <v>0</v>
      </c>
      <c r="R22" s="13">
        <f>SUM(F22,H22,J22,L22,N22,P22)</f>
        <v>591</v>
      </c>
      <c r="S22" s="24">
        <f>SUM(R22/6/10)</f>
        <v>9.85</v>
      </c>
      <c r="T22" s="25">
        <f>SUM(G22,I22,K22,M22,O22,Q22)</f>
        <v>18</v>
      </c>
    </row>
    <row r="23" spans="1:20" s="1" customFormat="1" ht="10.5">
      <c r="A23" s="1">
        <v>3</v>
      </c>
      <c r="C23" s="1" t="s">
        <v>30</v>
      </c>
      <c r="D23" s="1" t="s">
        <v>31</v>
      </c>
      <c r="E23" s="1" t="s">
        <v>14</v>
      </c>
      <c r="F23" s="1">
        <v>100</v>
      </c>
      <c r="G23" s="22">
        <v>6</v>
      </c>
      <c r="H23" s="23">
        <v>93</v>
      </c>
      <c r="I23" s="22">
        <v>1</v>
      </c>
      <c r="J23" s="1">
        <v>98</v>
      </c>
      <c r="K23" s="22">
        <v>2</v>
      </c>
      <c r="L23" s="1">
        <v>99</v>
      </c>
      <c r="M23" s="22">
        <v>4</v>
      </c>
      <c r="N23" s="1">
        <v>98</v>
      </c>
      <c r="O23" s="22">
        <v>6</v>
      </c>
      <c r="P23" s="1">
        <v>98</v>
      </c>
      <c r="Q23" s="22">
        <v>3</v>
      </c>
      <c r="R23" s="13">
        <f>SUM(F23,H23,J23,L23,N23,P23)</f>
        <v>586</v>
      </c>
      <c r="S23" s="24">
        <f>SUM(R23/6/10)</f>
        <v>9.766666666666667</v>
      </c>
      <c r="T23" s="25">
        <f>SUM(G23,I23,K23,M23,O23,Q23)</f>
        <v>22</v>
      </c>
    </row>
    <row r="24" spans="1:20" ht="12.75">
      <c r="A24" s="1">
        <v>4</v>
      </c>
      <c r="C24" s="1" t="s">
        <v>32</v>
      </c>
      <c r="D24" s="1" t="s">
        <v>33</v>
      </c>
      <c r="E24" s="1" t="s">
        <v>16</v>
      </c>
      <c r="F24" s="1">
        <v>94</v>
      </c>
      <c r="G24" s="22">
        <v>3</v>
      </c>
      <c r="H24" s="23">
        <v>97</v>
      </c>
      <c r="I24" s="22">
        <v>5</v>
      </c>
      <c r="J24" s="1">
        <v>99</v>
      </c>
      <c r="K24" s="22">
        <v>8</v>
      </c>
      <c r="L24" s="1">
        <v>96</v>
      </c>
      <c r="M24" s="22">
        <v>2</v>
      </c>
      <c r="N24" s="1">
        <v>99</v>
      </c>
      <c r="O24" s="22">
        <v>8</v>
      </c>
      <c r="P24" s="1">
        <v>100</v>
      </c>
      <c r="Q24" s="22">
        <v>6</v>
      </c>
      <c r="R24" s="13">
        <f>SUM(F24,H24,J24,L24,N24,P24)</f>
        <v>585</v>
      </c>
      <c r="S24" s="24">
        <f>SUM(R24/6/10)</f>
        <v>9.75</v>
      </c>
      <c r="T24" s="25">
        <f>SUM(G24,I24,K24,M24,O24,Q24)</f>
        <v>32</v>
      </c>
    </row>
    <row r="25" spans="1:20" ht="12.75">
      <c r="A25" s="1">
        <v>5</v>
      </c>
      <c r="C25" s="1" t="s">
        <v>34</v>
      </c>
      <c r="D25" s="1" t="s">
        <v>35</v>
      </c>
      <c r="E25" s="1" t="s">
        <v>12</v>
      </c>
      <c r="F25" s="1">
        <v>99</v>
      </c>
      <c r="G25" s="22">
        <v>2</v>
      </c>
      <c r="H25" s="23">
        <v>96</v>
      </c>
      <c r="I25" s="22">
        <v>5</v>
      </c>
      <c r="J25" s="1">
        <v>98</v>
      </c>
      <c r="K25" s="22">
        <v>6</v>
      </c>
      <c r="L25" s="1">
        <v>99</v>
      </c>
      <c r="M25" s="22">
        <v>5</v>
      </c>
      <c r="N25" s="1">
        <v>93</v>
      </c>
      <c r="O25" s="22">
        <v>1</v>
      </c>
      <c r="P25" s="1">
        <v>98</v>
      </c>
      <c r="Q25" s="22">
        <v>8</v>
      </c>
      <c r="R25" s="13">
        <f>SUM(F25,H25,J25,L25,N25,P25)</f>
        <v>583</v>
      </c>
      <c r="S25" s="24">
        <f>SUM(R25/6/10)</f>
        <v>9.716666666666667</v>
      </c>
      <c r="T25" s="25">
        <f>SUM(G25,I25,K25,M25,O25,Q25)</f>
        <v>27</v>
      </c>
    </row>
    <row r="26" spans="1:20" ht="12.75">
      <c r="A26" s="1">
        <v>6</v>
      </c>
      <c r="C26" s="1" t="s">
        <v>36</v>
      </c>
      <c r="D26" s="1" t="s">
        <v>37</v>
      </c>
      <c r="E26" s="1" t="s">
        <v>12</v>
      </c>
      <c r="F26" s="1">
        <v>97</v>
      </c>
      <c r="G26" s="22">
        <v>6</v>
      </c>
      <c r="H26" s="23">
        <v>98</v>
      </c>
      <c r="I26" s="22">
        <v>2</v>
      </c>
      <c r="J26" s="1">
        <v>95</v>
      </c>
      <c r="K26" s="22">
        <v>1</v>
      </c>
      <c r="L26" s="1">
        <v>98</v>
      </c>
      <c r="M26" s="22">
        <v>3</v>
      </c>
      <c r="N26" s="1">
        <v>98</v>
      </c>
      <c r="O26" s="22">
        <v>4</v>
      </c>
      <c r="P26" s="1">
        <v>96</v>
      </c>
      <c r="Q26" s="22">
        <v>4</v>
      </c>
      <c r="R26" s="13">
        <f>SUM(F26,H26,J26,L26,N26,P26)</f>
        <v>582</v>
      </c>
      <c r="S26" s="24">
        <f>SUM(R26/6/10)</f>
        <v>9.7</v>
      </c>
      <c r="T26" s="25">
        <f>SUM(G26,I26,K26,M26,O26,Q26)</f>
        <v>20</v>
      </c>
    </row>
    <row r="27" spans="1:20" ht="12.75">
      <c r="A27" s="1">
        <v>7</v>
      </c>
      <c r="B27"/>
      <c r="C27" s="1" t="s">
        <v>38</v>
      </c>
      <c r="D27" s="1" t="s">
        <v>39</v>
      </c>
      <c r="E27" s="1" t="s">
        <v>11</v>
      </c>
      <c r="F27" s="1">
        <v>97</v>
      </c>
      <c r="G27" s="22">
        <v>3</v>
      </c>
      <c r="H27" s="23">
        <v>98</v>
      </c>
      <c r="I27" s="22">
        <v>5</v>
      </c>
      <c r="J27" s="1">
        <v>98</v>
      </c>
      <c r="K27" s="22">
        <v>2</v>
      </c>
      <c r="L27" s="1">
        <v>99</v>
      </c>
      <c r="M27" s="22">
        <v>3</v>
      </c>
      <c r="N27" s="1">
        <v>95</v>
      </c>
      <c r="O27" s="22">
        <v>3</v>
      </c>
      <c r="P27" s="1">
        <v>95</v>
      </c>
      <c r="Q27" s="22">
        <v>3</v>
      </c>
      <c r="R27" s="13">
        <f>SUM(F27,H27,J27,L27,N27,P27)</f>
        <v>582</v>
      </c>
      <c r="S27" s="24">
        <f>SUM(R27/6/10)</f>
        <v>9.7</v>
      </c>
      <c r="T27" s="25">
        <f>SUM(G27,I27,K27,M27,O27,Q27)</f>
        <v>19</v>
      </c>
    </row>
    <row r="28" spans="1:20" ht="12.75">
      <c r="A28" s="1">
        <v>8</v>
      </c>
      <c r="C28" s="1" t="s">
        <v>40</v>
      </c>
      <c r="D28" s="1" t="s">
        <v>41</v>
      </c>
      <c r="E28" s="1" t="s">
        <v>11</v>
      </c>
      <c r="F28" s="1">
        <v>97</v>
      </c>
      <c r="G28" s="22">
        <v>3</v>
      </c>
      <c r="H28" s="23">
        <v>96</v>
      </c>
      <c r="I28" s="22">
        <v>2</v>
      </c>
      <c r="J28" s="1">
        <v>97</v>
      </c>
      <c r="K28" s="22">
        <v>4</v>
      </c>
      <c r="L28" s="1">
        <v>100</v>
      </c>
      <c r="M28" s="22">
        <v>4</v>
      </c>
      <c r="N28" s="1">
        <v>94</v>
      </c>
      <c r="O28" s="22">
        <v>4</v>
      </c>
      <c r="P28" s="1">
        <v>97</v>
      </c>
      <c r="Q28" s="22">
        <v>5</v>
      </c>
      <c r="R28" s="13">
        <f>SUM(F28,H28,J28,L28,N28,P28)</f>
        <v>581</v>
      </c>
      <c r="S28" s="24">
        <f>SUM(R28/6/10)</f>
        <v>9.683333333333334</v>
      </c>
      <c r="T28" s="25">
        <f>SUM(G28,I28,K28,M28,O28,Q28)</f>
        <v>22</v>
      </c>
    </row>
    <row r="29" spans="1:20" ht="12.75">
      <c r="A29" s="1">
        <v>9</v>
      </c>
      <c r="C29" s="1" t="s">
        <v>34</v>
      </c>
      <c r="D29" s="1" t="s">
        <v>42</v>
      </c>
      <c r="E29" s="1" t="s">
        <v>12</v>
      </c>
      <c r="F29" s="1">
        <v>98</v>
      </c>
      <c r="G29" s="22">
        <v>3</v>
      </c>
      <c r="H29" s="23">
        <v>94</v>
      </c>
      <c r="I29" s="22">
        <v>2</v>
      </c>
      <c r="J29" s="1">
        <v>98</v>
      </c>
      <c r="K29" s="22">
        <v>6</v>
      </c>
      <c r="L29" s="1">
        <v>91</v>
      </c>
      <c r="M29" s="22">
        <v>2</v>
      </c>
      <c r="N29" s="1">
        <v>97</v>
      </c>
      <c r="O29" s="22">
        <v>6</v>
      </c>
      <c r="P29" s="1">
        <v>98</v>
      </c>
      <c r="Q29" s="22">
        <v>4</v>
      </c>
      <c r="R29" s="13">
        <f>SUM(F29,H29,J29,L29,N29,P29)</f>
        <v>576</v>
      </c>
      <c r="S29" s="24">
        <f>SUM(R29/6/10)</f>
        <v>9.6</v>
      </c>
      <c r="T29" s="25">
        <f>SUM(G29,I29,K29,M29,O29,Q29)</f>
        <v>23</v>
      </c>
    </row>
    <row r="30" spans="1:20" ht="12.75">
      <c r="A30" s="1">
        <v>10</v>
      </c>
      <c r="C30" s="1" t="s">
        <v>43</v>
      </c>
      <c r="D30" s="1" t="s">
        <v>36</v>
      </c>
      <c r="E30" s="1" t="s">
        <v>13</v>
      </c>
      <c r="F30" s="1">
        <v>97</v>
      </c>
      <c r="G30" s="22">
        <v>3</v>
      </c>
      <c r="H30" s="23">
        <v>98</v>
      </c>
      <c r="I30" s="22">
        <v>3</v>
      </c>
      <c r="J30" s="1">
        <v>90</v>
      </c>
      <c r="K30" s="22">
        <v>0</v>
      </c>
      <c r="L30" s="1">
        <v>98</v>
      </c>
      <c r="M30" s="22">
        <v>3</v>
      </c>
      <c r="N30" s="1">
        <v>97</v>
      </c>
      <c r="O30" s="22">
        <v>2</v>
      </c>
      <c r="P30" s="1">
        <v>96</v>
      </c>
      <c r="Q30" s="22">
        <v>4</v>
      </c>
      <c r="R30" s="13">
        <f>SUM(F30,H30,J30,L30,N30,P30)</f>
        <v>576</v>
      </c>
      <c r="S30" s="24">
        <f>SUM(R30/6/10)</f>
        <v>9.6</v>
      </c>
      <c r="T30" s="25">
        <f>SUM(G30,I30,K30,M30,O30,Q30)</f>
        <v>15</v>
      </c>
    </row>
    <row r="31" spans="1:20" ht="12.75">
      <c r="A31" s="1">
        <v>11</v>
      </c>
      <c r="C31" s="1" t="s">
        <v>44</v>
      </c>
      <c r="D31" s="1" t="s">
        <v>45</v>
      </c>
      <c r="E31" s="1" t="s">
        <v>14</v>
      </c>
      <c r="F31" s="1">
        <v>99</v>
      </c>
      <c r="G31" s="22">
        <v>3</v>
      </c>
      <c r="H31" s="23">
        <v>96</v>
      </c>
      <c r="I31" s="22">
        <v>4</v>
      </c>
      <c r="J31" s="1">
        <v>94</v>
      </c>
      <c r="K31" s="22">
        <v>2</v>
      </c>
      <c r="L31" s="1">
        <v>100</v>
      </c>
      <c r="M31" s="22">
        <v>3</v>
      </c>
      <c r="N31" s="1">
        <v>94</v>
      </c>
      <c r="O31" s="22">
        <v>2</v>
      </c>
      <c r="P31" s="1">
        <v>93</v>
      </c>
      <c r="Q31" s="22">
        <v>1</v>
      </c>
      <c r="R31" s="13">
        <f>SUM(F31,H31,J31,L31,N31,P31)</f>
        <v>576</v>
      </c>
      <c r="S31" s="24">
        <f>SUM(R31/6/10)</f>
        <v>9.6</v>
      </c>
      <c r="T31" s="25">
        <f>SUM(G31,I31,K31,M31,O31,Q31)</f>
        <v>15</v>
      </c>
    </row>
    <row r="32" spans="1:20" ht="12.75">
      <c r="A32" s="1">
        <v>12</v>
      </c>
      <c r="C32" s="1" t="s">
        <v>46</v>
      </c>
      <c r="D32" s="1" t="s">
        <v>47</v>
      </c>
      <c r="E32" s="1" t="s">
        <v>12</v>
      </c>
      <c r="F32" s="1">
        <v>97</v>
      </c>
      <c r="G32" s="22">
        <v>3</v>
      </c>
      <c r="H32" s="23">
        <v>98</v>
      </c>
      <c r="I32" s="22">
        <v>2</v>
      </c>
      <c r="J32" s="1">
        <v>98</v>
      </c>
      <c r="K32" s="22">
        <v>2</v>
      </c>
      <c r="L32" s="1">
        <v>91</v>
      </c>
      <c r="M32" s="22">
        <v>0</v>
      </c>
      <c r="N32" s="1">
        <v>95</v>
      </c>
      <c r="O32" s="22">
        <v>3</v>
      </c>
      <c r="P32" s="1">
        <v>95</v>
      </c>
      <c r="Q32" s="22">
        <v>3</v>
      </c>
      <c r="R32" s="13">
        <f>SUM(F32,H32,J32,L32,N32,P32)</f>
        <v>574</v>
      </c>
      <c r="S32" s="24">
        <f>SUM(R32/6/10)</f>
        <v>9.566666666666666</v>
      </c>
      <c r="T32" s="25">
        <f>SUM(G32,I32,K32,M32,O32,Q32)</f>
        <v>13</v>
      </c>
    </row>
    <row r="33" spans="1:20" ht="12.75">
      <c r="A33" s="1">
        <v>13</v>
      </c>
      <c r="C33" s="1" t="s">
        <v>48</v>
      </c>
      <c r="D33" s="1" t="s">
        <v>49</v>
      </c>
      <c r="E33" s="1" t="s">
        <v>15</v>
      </c>
      <c r="F33" s="1">
        <v>95</v>
      </c>
      <c r="G33" s="22">
        <v>2</v>
      </c>
      <c r="H33" s="23">
        <v>92</v>
      </c>
      <c r="I33" s="22">
        <v>3</v>
      </c>
      <c r="J33" s="1">
        <v>98</v>
      </c>
      <c r="K33" s="22">
        <v>2</v>
      </c>
      <c r="L33" s="1">
        <v>94</v>
      </c>
      <c r="M33" s="22">
        <v>1</v>
      </c>
      <c r="N33" s="1">
        <v>95</v>
      </c>
      <c r="O33" s="22">
        <v>1</v>
      </c>
      <c r="P33" s="1">
        <v>98</v>
      </c>
      <c r="Q33" s="22">
        <v>2</v>
      </c>
      <c r="R33" s="13">
        <f>SUM(F33,H33,J33,L33,N33,P33)</f>
        <v>572</v>
      </c>
      <c r="S33" s="24">
        <f>SUM(R33/6/10)</f>
        <v>9.533333333333333</v>
      </c>
      <c r="T33" s="25">
        <f>SUM(G33,I33,K33,M33,O33,Q33)</f>
        <v>11</v>
      </c>
    </row>
    <row r="34" spans="1:20" s="1" customFormat="1" ht="10.5">
      <c r="A34" s="1">
        <v>14</v>
      </c>
      <c r="C34" s="1" t="s">
        <v>50</v>
      </c>
      <c r="D34" s="1" t="s">
        <v>51</v>
      </c>
      <c r="E34" s="1" t="s">
        <v>14</v>
      </c>
      <c r="F34" s="1">
        <v>96</v>
      </c>
      <c r="G34" s="22">
        <v>3</v>
      </c>
      <c r="H34" s="23">
        <v>97</v>
      </c>
      <c r="I34" s="22">
        <v>4</v>
      </c>
      <c r="J34" s="1">
        <v>94</v>
      </c>
      <c r="K34" s="22">
        <v>3</v>
      </c>
      <c r="L34" s="1">
        <v>93</v>
      </c>
      <c r="M34" s="22">
        <v>2</v>
      </c>
      <c r="N34" s="1">
        <v>91</v>
      </c>
      <c r="O34" s="22">
        <v>1</v>
      </c>
      <c r="P34" s="1">
        <v>98</v>
      </c>
      <c r="Q34" s="22">
        <v>4</v>
      </c>
      <c r="R34" s="13">
        <f>SUM(F34,H34,J34,L34,N34,P34)</f>
        <v>569</v>
      </c>
      <c r="S34" s="24">
        <f>SUM(R34/6/10)</f>
        <v>9.483333333333333</v>
      </c>
      <c r="T34" s="25">
        <f>SUM(G34,I34,K34,M34,O34,Q34)</f>
        <v>17</v>
      </c>
    </row>
    <row r="35" spans="1:20" ht="12.75">
      <c r="A35" s="1">
        <v>15</v>
      </c>
      <c r="C35" s="1" t="s">
        <v>52</v>
      </c>
      <c r="D35" s="1" t="s">
        <v>53</v>
      </c>
      <c r="E35" s="1" t="s">
        <v>13</v>
      </c>
      <c r="F35" s="1">
        <v>94</v>
      </c>
      <c r="G35" s="22">
        <v>2</v>
      </c>
      <c r="H35" s="23">
        <v>97</v>
      </c>
      <c r="I35" s="22">
        <v>3</v>
      </c>
      <c r="J35" s="1">
        <v>91</v>
      </c>
      <c r="K35" s="22">
        <v>1</v>
      </c>
      <c r="L35" s="1">
        <v>95</v>
      </c>
      <c r="M35" s="22">
        <v>3</v>
      </c>
      <c r="N35" s="1">
        <v>87</v>
      </c>
      <c r="O35" s="22">
        <v>3</v>
      </c>
      <c r="P35" s="1">
        <v>98</v>
      </c>
      <c r="Q35" s="22">
        <v>4</v>
      </c>
      <c r="R35" s="13">
        <f>SUM(F35,H35,J35,L35,N35,P35)</f>
        <v>562</v>
      </c>
      <c r="S35" s="24">
        <f>SUM(R35/6/10)</f>
        <v>9.366666666666667</v>
      </c>
      <c r="T35" s="25">
        <f>SUM(G35,I35,K35,M35,O35,Q35)</f>
        <v>16</v>
      </c>
    </row>
    <row r="36" spans="1:20" ht="12.75">
      <c r="A36" s="1">
        <v>16</v>
      </c>
      <c r="C36" s="1" t="s">
        <v>54</v>
      </c>
      <c r="D36" s="1" t="s">
        <v>55</v>
      </c>
      <c r="E36" s="1" t="s">
        <v>15</v>
      </c>
      <c r="F36" s="1">
        <v>82</v>
      </c>
      <c r="G36" s="22">
        <v>0</v>
      </c>
      <c r="H36" s="23">
        <v>98</v>
      </c>
      <c r="I36" s="22">
        <v>2</v>
      </c>
      <c r="J36" s="1">
        <v>94</v>
      </c>
      <c r="K36" s="22">
        <v>3</v>
      </c>
      <c r="L36" s="1">
        <v>97</v>
      </c>
      <c r="M36" s="22">
        <v>3</v>
      </c>
      <c r="N36" s="1">
        <v>95</v>
      </c>
      <c r="O36" s="22">
        <v>4</v>
      </c>
      <c r="P36" s="1">
        <v>96</v>
      </c>
      <c r="Q36" s="22">
        <v>2</v>
      </c>
      <c r="R36" s="13">
        <f>SUM(F36,H36,J36,L36,N36,P36)</f>
        <v>562</v>
      </c>
      <c r="S36" s="24">
        <f>SUM(R36/6/10)</f>
        <v>9.366666666666667</v>
      </c>
      <c r="T36" s="25">
        <f>SUM(G36,I36,K36,M36,O36,Q36)</f>
        <v>14</v>
      </c>
    </row>
    <row r="37" spans="1:20" ht="12.75">
      <c r="A37" s="1">
        <v>17</v>
      </c>
      <c r="C37" s="1" t="s">
        <v>56</v>
      </c>
      <c r="D37" s="1" t="s">
        <v>57</v>
      </c>
      <c r="E37" s="1" t="s">
        <v>15</v>
      </c>
      <c r="F37" s="1">
        <v>94</v>
      </c>
      <c r="G37" s="22">
        <v>3</v>
      </c>
      <c r="H37" s="23">
        <v>94</v>
      </c>
      <c r="I37" s="22">
        <v>3</v>
      </c>
      <c r="J37" s="1">
        <v>98</v>
      </c>
      <c r="K37" s="22">
        <v>5</v>
      </c>
      <c r="L37" s="1">
        <v>94</v>
      </c>
      <c r="M37" s="22">
        <v>1</v>
      </c>
      <c r="N37" s="1">
        <v>87</v>
      </c>
      <c r="O37" s="22">
        <v>1</v>
      </c>
      <c r="P37" s="1">
        <v>95</v>
      </c>
      <c r="Q37" s="22">
        <v>2</v>
      </c>
      <c r="R37" s="13">
        <f>SUM(F37,H37,J37,L37,N37,P37)</f>
        <v>562</v>
      </c>
      <c r="S37" s="24">
        <f>SUM(R37/6/10)</f>
        <v>9.366666666666667</v>
      </c>
      <c r="T37" s="25">
        <f>SUM(G37,I37,K37,M37,O37,Q37)</f>
        <v>15</v>
      </c>
    </row>
    <row r="38" spans="1:20" ht="13.5" customHeight="1">
      <c r="A38" s="1">
        <v>18</v>
      </c>
      <c r="C38" s="1" t="s">
        <v>58</v>
      </c>
      <c r="D38" s="1" t="s">
        <v>59</v>
      </c>
      <c r="E38" s="1" t="s">
        <v>17</v>
      </c>
      <c r="F38" s="1">
        <v>93</v>
      </c>
      <c r="G38" s="22">
        <v>2</v>
      </c>
      <c r="H38" s="23">
        <v>92</v>
      </c>
      <c r="I38" s="22">
        <v>2</v>
      </c>
      <c r="J38" s="1">
        <v>95</v>
      </c>
      <c r="K38" s="22">
        <v>3</v>
      </c>
      <c r="L38" s="1">
        <v>95</v>
      </c>
      <c r="M38" s="22">
        <v>3</v>
      </c>
      <c r="N38" s="1">
        <v>94</v>
      </c>
      <c r="O38" s="22">
        <v>1</v>
      </c>
      <c r="P38" s="1">
        <v>93</v>
      </c>
      <c r="Q38" s="22">
        <v>3</v>
      </c>
      <c r="R38" s="13">
        <f>SUM(F38,H38,J38,L38,N38,P38)</f>
        <v>562</v>
      </c>
      <c r="S38" s="24">
        <f>SUM(R38/6/10)</f>
        <v>9.366666666666667</v>
      </c>
      <c r="T38" s="25">
        <f>SUM(G38,I38,K38,M38,O38,Q38)</f>
        <v>14</v>
      </c>
    </row>
    <row r="39" spans="1:20" ht="13.5" customHeight="1">
      <c r="A39" s="1">
        <v>19</v>
      </c>
      <c r="C39" s="1" t="s">
        <v>60</v>
      </c>
      <c r="D39" s="1" t="s">
        <v>61</v>
      </c>
      <c r="E39" s="1" t="s">
        <v>17</v>
      </c>
      <c r="F39" s="1">
        <v>93</v>
      </c>
      <c r="G39" s="22">
        <v>3</v>
      </c>
      <c r="H39" s="23">
        <v>92</v>
      </c>
      <c r="I39" s="22">
        <v>3</v>
      </c>
      <c r="J39" s="1">
        <v>93</v>
      </c>
      <c r="K39" s="22">
        <v>2</v>
      </c>
      <c r="L39" s="1">
        <v>94</v>
      </c>
      <c r="M39" s="22">
        <v>1</v>
      </c>
      <c r="N39" s="1">
        <v>93</v>
      </c>
      <c r="O39" s="22">
        <v>4</v>
      </c>
      <c r="P39" s="1">
        <v>95</v>
      </c>
      <c r="Q39" s="22">
        <v>1</v>
      </c>
      <c r="R39" s="13">
        <f>SUM(F39,H39,J39,L39,N39,P39)</f>
        <v>560</v>
      </c>
      <c r="S39" s="24">
        <f>SUM(R39/6/10)</f>
        <v>9.333333333333332</v>
      </c>
      <c r="T39" s="25">
        <f>SUM(G39,I39,K39,M39,O39,Q39)</f>
        <v>14</v>
      </c>
    </row>
    <row r="40" spans="1:20" ht="12.75">
      <c r="A40" s="1">
        <v>20</v>
      </c>
      <c r="C40" s="1" t="s">
        <v>52</v>
      </c>
      <c r="D40" s="1" t="s">
        <v>62</v>
      </c>
      <c r="E40" s="1" t="s">
        <v>18</v>
      </c>
      <c r="F40" s="1">
        <v>94</v>
      </c>
      <c r="G40" s="22">
        <v>2</v>
      </c>
      <c r="H40" s="23">
        <v>91</v>
      </c>
      <c r="I40" s="22">
        <v>1</v>
      </c>
      <c r="J40" s="1">
        <v>92</v>
      </c>
      <c r="K40" s="22">
        <v>1</v>
      </c>
      <c r="L40" s="1">
        <v>96</v>
      </c>
      <c r="M40" s="22">
        <v>1</v>
      </c>
      <c r="N40" s="1">
        <v>94</v>
      </c>
      <c r="O40" s="22">
        <v>4</v>
      </c>
      <c r="P40" s="1">
        <v>93</v>
      </c>
      <c r="Q40" s="22">
        <v>3</v>
      </c>
      <c r="R40" s="13">
        <f>SUM(F40,H40,J40,L40,N40,P40)</f>
        <v>560</v>
      </c>
      <c r="S40" s="24">
        <f>SUM(R40/6/10)</f>
        <v>9.333333333333332</v>
      </c>
      <c r="T40" s="25">
        <f>SUM(G40,I40,K40,M40,O40,Q40)</f>
        <v>12</v>
      </c>
    </row>
    <row r="41" spans="1:20" ht="12.75">
      <c r="A41" s="1">
        <v>21</v>
      </c>
      <c r="C41" s="1" t="s">
        <v>26</v>
      </c>
      <c r="D41" s="1" t="s">
        <v>63</v>
      </c>
      <c r="E41" s="1" t="s">
        <v>18</v>
      </c>
      <c r="F41" s="1">
        <v>91</v>
      </c>
      <c r="G41" s="22">
        <v>4</v>
      </c>
      <c r="H41" s="23">
        <v>91</v>
      </c>
      <c r="I41" s="22">
        <v>3</v>
      </c>
      <c r="J41" s="1">
        <v>94</v>
      </c>
      <c r="K41" s="22">
        <v>1</v>
      </c>
      <c r="L41" s="1">
        <v>94</v>
      </c>
      <c r="M41" s="22">
        <v>1</v>
      </c>
      <c r="N41" s="1">
        <v>91</v>
      </c>
      <c r="O41" s="22">
        <v>1</v>
      </c>
      <c r="P41" s="1">
        <v>98</v>
      </c>
      <c r="Q41" s="22">
        <v>2</v>
      </c>
      <c r="R41" s="13">
        <f>SUM(F41,H41,J41,L41,N41,P41)</f>
        <v>559</v>
      </c>
      <c r="S41" s="24">
        <f>SUM(R41/6/10)</f>
        <v>9.316666666666666</v>
      </c>
      <c r="T41" s="25">
        <f>SUM(G41,I41,K41,M41,O41,Q41)</f>
        <v>12</v>
      </c>
    </row>
    <row r="42" spans="1:20" ht="12.75">
      <c r="A42" s="1">
        <v>22</v>
      </c>
      <c r="C42" s="1" t="s">
        <v>64</v>
      </c>
      <c r="D42" s="1" t="s">
        <v>39</v>
      </c>
      <c r="E42" s="1" t="s">
        <v>16</v>
      </c>
      <c r="F42" s="1">
        <v>95</v>
      </c>
      <c r="G42" s="22">
        <v>2</v>
      </c>
      <c r="H42" s="23">
        <v>94</v>
      </c>
      <c r="I42" s="22">
        <v>2</v>
      </c>
      <c r="J42" s="1">
        <v>95</v>
      </c>
      <c r="K42" s="22">
        <v>3</v>
      </c>
      <c r="L42" s="1">
        <v>93</v>
      </c>
      <c r="M42" s="22">
        <v>2</v>
      </c>
      <c r="N42" s="1">
        <v>94</v>
      </c>
      <c r="O42" s="22">
        <v>5</v>
      </c>
      <c r="P42" s="1">
        <v>86</v>
      </c>
      <c r="Q42" s="22">
        <v>1</v>
      </c>
      <c r="R42" s="13">
        <f>SUM(F42,H42,J42,L42,N42,P42)</f>
        <v>557</v>
      </c>
      <c r="S42" s="24">
        <f>SUM(R42/6/10)</f>
        <v>9.283333333333333</v>
      </c>
      <c r="T42" s="25">
        <f>SUM(G42,I42,K42,M42,O42,Q42)</f>
        <v>15</v>
      </c>
    </row>
    <row r="43" spans="1:20" ht="12.75">
      <c r="A43" s="1">
        <v>23</v>
      </c>
      <c r="C43" s="1" t="s">
        <v>65</v>
      </c>
      <c r="D43" s="1" t="s">
        <v>66</v>
      </c>
      <c r="E43" s="1" t="s">
        <v>16</v>
      </c>
      <c r="F43" s="1">
        <v>88</v>
      </c>
      <c r="G43" s="22">
        <v>1</v>
      </c>
      <c r="H43" s="23">
        <v>90</v>
      </c>
      <c r="I43" s="22">
        <v>2</v>
      </c>
      <c r="J43" s="1">
        <v>95</v>
      </c>
      <c r="K43" s="22">
        <v>1</v>
      </c>
      <c r="L43" s="1">
        <v>97</v>
      </c>
      <c r="M43" s="22">
        <v>3</v>
      </c>
      <c r="N43" s="1">
        <v>93</v>
      </c>
      <c r="O43" s="22">
        <v>1</v>
      </c>
      <c r="P43" s="1">
        <v>93</v>
      </c>
      <c r="Q43" s="22">
        <v>1</v>
      </c>
      <c r="R43" s="13">
        <f>SUM(F43,H43,J43,L43,N43,P43)</f>
        <v>556</v>
      </c>
      <c r="S43" s="24">
        <f>SUM(R43/6/10)</f>
        <v>9.266666666666667</v>
      </c>
      <c r="T43" s="25">
        <f>SUM(G43,I43,K43,M43,O43,Q43)</f>
        <v>9</v>
      </c>
    </row>
    <row r="44" spans="1:20" ht="12.75">
      <c r="A44" s="1">
        <v>24</v>
      </c>
      <c r="C44" s="1" t="s">
        <v>67</v>
      </c>
      <c r="D44" s="1" t="s">
        <v>68</v>
      </c>
      <c r="E44" s="1" t="s">
        <v>17</v>
      </c>
      <c r="F44" s="1">
        <v>92</v>
      </c>
      <c r="G44" s="22">
        <v>1</v>
      </c>
      <c r="H44" s="23">
        <v>87</v>
      </c>
      <c r="I44" s="22">
        <v>2</v>
      </c>
      <c r="J44" s="1">
        <v>92</v>
      </c>
      <c r="K44" s="22">
        <v>1</v>
      </c>
      <c r="L44" s="1">
        <v>93</v>
      </c>
      <c r="M44" s="22">
        <v>1</v>
      </c>
      <c r="N44" s="1">
        <v>93</v>
      </c>
      <c r="O44" s="22">
        <v>1</v>
      </c>
      <c r="P44" s="1">
        <v>93</v>
      </c>
      <c r="Q44" s="22">
        <v>1</v>
      </c>
      <c r="R44" s="13">
        <f>SUM(F44,H44,J44,L44,N44,P44)</f>
        <v>550</v>
      </c>
      <c r="S44" s="24">
        <f>SUM(R44/6/10)</f>
        <v>9.166666666666668</v>
      </c>
      <c r="T44" s="25">
        <f>SUM(G44,I44,K44,M44,O44,Q44)</f>
        <v>7</v>
      </c>
    </row>
    <row r="45" spans="1:20" ht="12.75">
      <c r="A45" s="1">
        <v>25</v>
      </c>
      <c r="C45" s="1" t="s">
        <v>69</v>
      </c>
      <c r="D45" s="1" t="s">
        <v>57</v>
      </c>
      <c r="E45" s="1" t="s">
        <v>14</v>
      </c>
      <c r="F45" s="1">
        <v>95</v>
      </c>
      <c r="G45" s="22">
        <v>3</v>
      </c>
      <c r="H45" s="23">
        <v>88</v>
      </c>
      <c r="I45" s="22">
        <v>0</v>
      </c>
      <c r="J45" s="1">
        <v>95</v>
      </c>
      <c r="K45" s="22">
        <v>2</v>
      </c>
      <c r="L45" s="1">
        <v>93</v>
      </c>
      <c r="M45" s="22">
        <v>0</v>
      </c>
      <c r="N45" s="1">
        <v>89</v>
      </c>
      <c r="O45" s="22">
        <v>1</v>
      </c>
      <c r="P45" s="1">
        <v>90</v>
      </c>
      <c r="Q45" s="22">
        <v>0</v>
      </c>
      <c r="R45" s="13">
        <f>SUM(F45,H45,J45,L45,N45,P45)</f>
        <v>550</v>
      </c>
      <c r="S45" s="24">
        <f>SUM(R45/6/10)</f>
        <v>9.166666666666668</v>
      </c>
      <c r="T45" s="25">
        <f>SUM(G45,I45,K45,M45,O45,Q45)</f>
        <v>6</v>
      </c>
    </row>
    <row r="46" spans="1:20" ht="12.75">
      <c r="A46" s="1">
        <v>26</v>
      </c>
      <c r="B46"/>
      <c r="C46" s="1" t="s">
        <v>70</v>
      </c>
      <c r="D46" s="1" t="s">
        <v>49</v>
      </c>
      <c r="E46" s="1" t="s">
        <v>13</v>
      </c>
      <c r="F46" s="1">
        <v>93</v>
      </c>
      <c r="G46" s="22">
        <v>1</v>
      </c>
      <c r="H46" s="23">
        <v>89</v>
      </c>
      <c r="I46" s="22">
        <v>1</v>
      </c>
      <c r="J46" s="1">
        <v>91</v>
      </c>
      <c r="K46" s="22">
        <v>2</v>
      </c>
      <c r="L46" s="1">
        <v>94</v>
      </c>
      <c r="M46" s="22">
        <v>0</v>
      </c>
      <c r="N46" s="1">
        <v>93</v>
      </c>
      <c r="O46" s="22">
        <v>4</v>
      </c>
      <c r="P46" s="1">
        <v>89</v>
      </c>
      <c r="Q46" s="22">
        <v>1</v>
      </c>
      <c r="R46" s="13">
        <f>SUM(F46,H46,J46,L46,N46,P46)</f>
        <v>549</v>
      </c>
      <c r="S46" s="24">
        <f>SUM(R46/6/10)</f>
        <v>9.15</v>
      </c>
      <c r="T46" s="25">
        <f>SUM(G46,I46,K46,M46,O46,Q46)</f>
        <v>9</v>
      </c>
    </row>
    <row r="47" spans="1:20" ht="12.75">
      <c r="A47" s="1">
        <v>27</v>
      </c>
      <c r="B47"/>
      <c r="C47" s="1" t="s">
        <v>71</v>
      </c>
      <c r="D47" s="1" t="s">
        <v>72</v>
      </c>
      <c r="E47" s="1" t="s">
        <v>15</v>
      </c>
      <c r="F47" s="1">
        <v>93</v>
      </c>
      <c r="G47" s="22">
        <v>2</v>
      </c>
      <c r="H47" s="23">
        <v>86</v>
      </c>
      <c r="I47" s="22">
        <v>1</v>
      </c>
      <c r="J47" s="1">
        <v>93</v>
      </c>
      <c r="K47" s="22">
        <v>1</v>
      </c>
      <c r="L47" s="1">
        <v>82</v>
      </c>
      <c r="M47" s="22">
        <v>0</v>
      </c>
      <c r="N47" s="1">
        <v>99</v>
      </c>
      <c r="O47" s="22">
        <v>3</v>
      </c>
      <c r="P47" s="1">
        <v>92</v>
      </c>
      <c r="Q47" s="22">
        <v>1</v>
      </c>
      <c r="R47" s="13">
        <f>SUM(F47,H47,J47,L47,N47,P47)</f>
        <v>545</v>
      </c>
      <c r="S47" s="24">
        <f>SUM(R47/6/10)</f>
        <v>9.083333333333332</v>
      </c>
      <c r="T47" s="25">
        <f>SUM(G47,I47,K47,M47,O47,Q47)</f>
        <v>8</v>
      </c>
    </row>
    <row r="48" spans="1:24" ht="12.75">
      <c r="A48" s="1">
        <v>28</v>
      </c>
      <c r="C48" s="1" t="s">
        <v>73</v>
      </c>
      <c r="D48" s="1" t="s">
        <v>74</v>
      </c>
      <c r="E48" s="1" t="s">
        <v>18</v>
      </c>
      <c r="F48" s="1">
        <v>86</v>
      </c>
      <c r="G48" s="22">
        <v>1</v>
      </c>
      <c r="H48" s="23">
        <v>85</v>
      </c>
      <c r="I48" s="22">
        <v>2</v>
      </c>
      <c r="J48" s="1">
        <v>95</v>
      </c>
      <c r="K48" s="22">
        <v>1</v>
      </c>
      <c r="L48" s="1">
        <v>89</v>
      </c>
      <c r="M48" s="22">
        <v>1</v>
      </c>
      <c r="N48" s="1">
        <v>91</v>
      </c>
      <c r="O48" s="22">
        <v>0</v>
      </c>
      <c r="P48" s="1">
        <v>94</v>
      </c>
      <c r="Q48" s="22">
        <v>0</v>
      </c>
      <c r="R48" s="13">
        <f>SUM(F48,H48,J48,L48,N48,P48)</f>
        <v>540</v>
      </c>
      <c r="S48" s="24">
        <f>SUM(R48/6/10)</f>
        <v>9</v>
      </c>
      <c r="T48" s="25">
        <f>SUM(G48,I48,K48,M48,O48,Q48)</f>
        <v>5</v>
      </c>
      <c r="V48"/>
      <c r="W48"/>
      <c r="X48"/>
    </row>
    <row r="49" spans="1:24" ht="12.75">
      <c r="A49" s="1">
        <v>29</v>
      </c>
      <c r="C49" s="1" t="s">
        <v>75</v>
      </c>
      <c r="D49" s="1" t="s">
        <v>76</v>
      </c>
      <c r="E49" s="1" t="s">
        <v>11</v>
      </c>
      <c r="F49" s="1">
        <v>86</v>
      </c>
      <c r="G49" s="22">
        <v>0</v>
      </c>
      <c r="H49" s="23">
        <v>86</v>
      </c>
      <c r="I49" s="22">
        <v>1</v>
      </c>
      <c r="J49" s="1">
        <v>95</v>
      </c>
      <c r="K49" s="22">
        <v>2</v>
      </c>
      <c r="L49" s="1">
        <v>92</v>
      </c>
      <c r="M49" s="22">
        <v>3</v>
      </c>
      <c r="N49" s="1">
        <v>88</v>
      </c>
      <c r="O49" s="22">
        <v>3</v>
      </c>
      <c r="P49" s="1">
        <v>93</v>
      </c>
      <c r="Q49" s="22">
        <v>1</v>
      </c>
      <c r="R49" s="13">
        <f>SUM(F49,H49,J49,L49,N49,P49)</f>
        <v>540</v>
      </c>
      <c r="S49" s="24">
        <f>SUM(R49/6/10)</f>
        <v>9</v>
      </c>
      <c r="T49" s="25">
        <f>SUM(G49,I49,K49,M49,O49,Q49)</f>
        <v>10</v>
      </c>
      <c r="V49"/>
      <c r="W49"/>
      <c r="X49"/>
    </row>
    <row r="50" spans="1:24" s="1" customFormat="1" ht="12.75">
      <c r="A50" s="1">
        <v>30</v>
      </c>
      <c r="C50" s="1" t="s">
        <v>77</v>
      </c>
      <c r="D50" s="1" t="s">
        <v>78</v>
      </c>
      <c r="E50" s="1" t="s">
        <v>17</v>
      </c>
      <c r="F50" s="1">
        <v>94</v>
      </c>
      <c r="G50" s="22">
        <v>1</v>
      </c>
      <c r="H50" s="23">
        <v>92</v>
      </c>
      <c r="I50" s="22">
        <v>0</v>
      </c>
      <c r="J50" s="1">
        <v>87</v>
      </c>
      <c r="K50" s="22">
        <v>1</v>
      </c>
      <c r="L50" s="1">
        <v>88</v>
      </c>
      <c r="M50" s="22">
        <v>0</v>
      </c>
      <c r="N50" s="1">
        <v>89</v>
      </c>
      <c r="O50" s="22">
        <v>0</v>
      </c>
      <c r="P50" s="1">
        <v>86</v>
      </c>
      <c r="Q50" s="22">
        <v>0</v>
      </c>
      <c r="R50" s="13">
        <f>SUM(F50,H50,J50,L50,N50,P50)</f>
        <v>536</v>
      </c>
      <c r="S50" s="24">
        <f>SUM(R50/6/10)</f>
        <v>8.933333333333334</v>
      </c>
      <c r="T50" s="25">
        <f>SUM(G50,I50,K50,M50,O50,Q50)</f>
        <v>2</v>
      </c>
      <c r="V50"/>
      <c r="W50"/>
      <c r="X50"/>
    </row>
    <row r="51" spans="1:24" ht="12.75">
      <c r="A51" s="1">
        <v>31</v>
      </c>
      <c r="C51" s="1" t="s">
        <v>79</v>
      </c>
      <c r="D51" s="1" t="s">
        <v>80</v>
      </c>
      <c r="E51" s="1" t="s">
        <v>15</v>
      </c>
      <c r="F51" s="1">
        <v>86</v>
      </c>
      <c r="G51" s="22">
        <v>0</v>
      </c>
      <c r="H51" s="23">
        <v>88</v>
      </c>
      <c r="I51" s="22">
        <v>0</v>
      </c>
      <c r="J51" s="1">
        <v>93</v>
      </c>
      <c r="K51" s="22">
        <v>2</v>
      </c>
      <c r="L51" s="1">
        <v>86</v>
      </c>
      <c r="M51" s="22">
        <v>0</v>
      </c>
      <c r="N51" s="1">
        <v>90</v>
      </c>
      <c r="O51" s="22">
        <v>0</v>
      </c>
      <c r="P51" s="1">
        <v>87</v>
      </c>
      <c r="Q51" s="22">
        <v>2</v>
      </c>
      <c r="R51" s="13">
        <f>SUM(F51,H51,J51,L51,N51,P51)</f>
        <v>530</v>
      </c>
      <c r="S51" s="24">
        <f>SUM(R51/6/10)</f>
        <v>8.833333333333332</v>
      </c>
      <c r="T51" s="25">
        <f>SUM(G51,I51,K51,M51,O51,Q51)</f>
        <v>4</v>
      </c>
      <c r="V51"/>
      <c r="W51"/>
      <c r="X51"/>
    </row>
    <row r="52" spans="1:24" ht="12.75">
      <c r="A52" s="1">
        <v>32</v>
      </c>
      <c r="C52" s="1" t="s">
        <v>44</v>
      </c>
      <c r="D52" s="1" t="s">
        <v>81</v>
      </c>
      <c r="E52" s="1" t="s">
        <v>14</v>
      </c>
      <c r="F52" s="1">
        <v>85</v>
      </c>
      <c r="G52" s="22">
        <v>1</v>
      </c>
      <c r="H52" s="23">
        <v>90</v>
      </c>
      <c r="I52" s="22">
        <v>1</v>
      </c>
      <c r="J52" s="1">
        <v>94</v>
      </c>
      <c r="K52" s="22">
        <v>1</v>
      </c>
      <c r="L52" s="1">
        <v>86</v>
      </c>
      <c r="M52" s="22">
        <v>1</v>
      </c>
      <c r="N52" s="1">
        <v>90</v>
      </c>
      <c r="O52" s="22">
        <v>1</v>
      </c>
      <c r="P52" s="1">
        <v>78</v>
      </c>
      <c r="Q52" s="22">
        <v>0</v>
      </c>
      <c r="R52" s="13">
        <f>SUM(F52,H52,J52,L52,N52,P52)</f>
        <v>523</v>
      </c>
      <c r="S52" s="24">
        <f>SUM(R52/6/10)</f>
        <v>8.716666666666667</v>
      </c>
      <c r="T52" s="25">
        <f>SUM(G52,I52,K52,M52,O52,Q52)</f>
        <v>5</v>
      </c>
      <c r="V52"/>
      <c r="W52"/>
      <c r="X52"/>
    </row>
    <row r="53" spans="1:20" ht="12.75">
      <c r="A53" s="1">
        <v>33</v>
      </c>
      <c r="B53"/>
      <c r="C53" s="1" t="s">
        <v>32</v>
      </c>
      <c r="D53" s="1" t="s">
        <v>82</v>
      </c>
      <c r="E53" s="1" t="s">
        <v>18</v>
      </c>
      <c r="F53" s="1">
        <v>80</v>
      </c>
      <c r="G53" s="22">
        <v>0</v>
      </c>
      <c r="H53" s="23">
        <v>87</v>
      </c>
      <c r="I53" s="22">
        <v>1</v>
      </c>
      <c r="J53" s="1">
        <v>87</v>
      </c>
      <c r="K53" s="22">
        <v>0</v>
      </c>
      <c r="L53" s="1">
        <v>79</v>
      </c>
      <c r="M53" s="22">
        <v>0</v>
      </c>
      <c r="N53" s="1">
        <v>91</v>
      </c>
      <c r="O53" s="22">
        <v>0</v>
      </c>
      <c r="P53" s="1">
        <v>92</v>
      </c>
      <c r="Q53" s="22">
        <v>1</v>
      </c>
      <c r="R53" s="13">
        <f>SUM(F53,H53,J53,L53,N53,P53)</f>
        <v>516</v>
      </c>
      <c r="S53" s="24">
        <f>SUM(R53/6/10)</f>
        <v>8.6</v>
      </c>
      <c r="T53" s="25">
        <f>SUM(G53,I53,K53,M53,O53,Q53)</f>
        <v>2</v>
      </c>
    </row>
    <row r="54" spans="1:20" s="1" customFormat="1" ht="12.75">
      <c r="A54" s="1">
        <v>34</v>
      </c>
      <c r="C54" s="1" t="s">
        <v>83</v>
      </c>
      <c r="D54" s="1" t="s">
        <v>84</v>
      </c>
      <c r="E54" s="1" t="s">
        <v>18</v>
      </c>
      <c r="F54" s="1">
        <v>94</v>
      </c>
      <c r="G54" s="22">
        <v>2</v>
      </c>
      <c r="H54" s="23">
        <v>83</v>
      </c>
      <c r="I54" s="22">
        <v>0</v>
      </c>
      <c r="J54" s="1">
        <v>86</v>
      </c>
      <c r="K54" s="22">
        <v>0</v>
      </c>
      <c r="L54" s="1">
        <v>91</v>
      </c>
      <c r="M54" s="22">
        <v>1</v>
      </c>
      <c r="N54" s="1">
        <v>75</v>
      </c>
      <c r="O54" s="22">
        <v>0</v>
      </c>
      <c r="P54" s="1">
        <v>86</v>
      </c>
      <c r="Q54" s="22">
        <v>0</v>
      </c>
      <c r="R54" s="13">
        <f>SUM(F54,H54,J54,L54,N54,P54)</f>
        <v>515</v>
      </c>
      <c r="S54" s="24">
        <f>SUM(R54/6/10)</f>
        <v>8.583333333333332</v>
      </c>
      <c r="T54" s="25">
        <f>SUM(G54,I54,K54,M54,O54,Q54)</f>
        <v>3</v>
      </c>
    </row>
    <row r="55" spans="1:20" ht="12.75">
      <c r="A55" s="1">
        <v>35</v>
      </c>
      <c r="C55" s="1" t="s">
        <v>85</v>
      </c>
      <c r="D55" s="1" t="s">
        <v>86</v>
      </c>
      <c r="E55" s="1" t="s">
        <v>16</v>
      </c>
      <c r="F55" s="1">
        <v>84</v>
      </c>
      <c r="G55" s="22">
        <v>1</v>
      </c>
      <c r="H55" s="23">
        <v>78</v>
      </c>
      <c r="I55" s="22">
        <v>1</v>
      </c>
      <c r="J55" s="1">
        <v>77</v>
      </c>
      <c r="K55" s="22">
        <v>0</v>
      </c>
      <c r="L55" s="1">
        <v>88</v>
      </c>
      <c r="M55" s="22">
        <v>0</v>
      </c>
      <c r="N55" s="1">
        <v>89</v>
      </c>
      <c r="O55" s="22">
        <v>4</v>
      </c>
      <c r="P55" s="1">
        <v>70</v>
      </c>
      <c r="Q55" s="22">
        <v>0</v>
      </c>
      <c r="R55" s="13">
        <f>SUM(F55,H55,J55,L55,N55,P55)</f>
        <v>486</v>
      </c>
      <c r="S55" s="24">
        <f>SUM(R55/6/10)</f>
        <v>8.1</v>
      </c>
      <c r="T55" s="25">
        <f>SUM(G55,I55,K55,M55,O55,Q55)</f>
        <v>6</v>
      </c>
    </row>
    <row r="56" spans="1:20" ht="12.75">
      <c r="A56" s="1">
        <v>36</v>
      </c>
      <c r="C56" s="1" t="s">
        <v>87</v>
      </c>
      <c r="D56" s="1" t="s">
        <v>88</v>
      </c>
      <c r="E56" s="1" t="s">
        <v>17</v>
      </c>
      <c r="F56" s="1">
        <v>0</v>
      </c>
      <c r="G56" s="22">
        <v>0</v>
      </c>
      <c r="H56" s="23">
        <v>87</v>
      </c>
      <c r="I56" s="22">
        <v>1</v>
      </c>
      <c r="J56" s="1">
        <v>87</v>
      </c>
      <c r="K56" s="22">
        <v>0</v>
      </c>
      <c r="L56" s="1">
        <v>89</v>
      </c>
      <c r="M56" s="22">
        <v>2</v>
      </c>
      <c r="N56" s="1">
        <v>84</v>
      </c>
      <c r="O56" s="22">
        <v>1</v>
      </c>
      <c r="P56" s="1">
        <v>87</v>
      </c>
      <c r="Q56" s="22">
        <v>0</v>
      </c>
      <c r="R56" s="13">
        <f>SUM(F56,H56,J56,L56,N56,P56)</f>
        <v>434</v>
      </c>
      <c r="S56" s="24">
        <f>SUM(R56/6/10)</f>
        <v>7.2333333333333325</v>
      </c>
      <c r="T56" s="25">
        <f>SUM(G56,I56,K56,M56,O56,Q56)</f>
        <v>4</v>
      </c>
    </row>
    <row r="57" spans="1:20" ht="12.75">
      <c r="A57" s="1">
        <v>37</v>
      </c>
      <c r="C57" s="1" t="s">
        <v>46</v>
      </c>
      <c r="D57" s="1" t="s">
        <v>89</v>
      </c>
      <c r="E57" s="1" t="s">
        <v>11</v>
      </c>
      <c r="F57" s="1">
        <v>95</v>
      </c>
      <c r="G57" s="22">
        <v>5</v>
      </c>
      <c r="H57" s="23">
        <v>0</v>
      </c>
      <c r="I57" s="22">
        <v>0</v>
      </c>
      <c r="J57" s="1">
        <v>95</v>
      </c>
      <c r="K57" s="22">
        <v>3</v>
      </c>
      <c r="L57" s="1">
        <v>95</v>
      </c>
      <c r="M57" s="22">
        <v>4</v>
      </c>
      <c r="N57" s="1">
        <v>92</v>
      </c>
      <c r="O57" s="22">
        <v>1</v>
      </c>
      <c r="P57" s="1">
        <v>0</v>
      </c>
      <c r="Q57" s="22">
        <v>0</v>
      </c>
      <c r="R57" s="13">
        <f>SUM(F57,H57,J57,L57,N57,P57)</f>
        <v>377</v>
      </c>
      <c r="S57" s="24">
        <f>SUM(R57/6/10)</f>
        <v>6.283333333333333</v>
      </c>
      <c r="T57" s="25">
        <f>SUM(G57,I57,K57,M57,O57,Q57)</f>
        <v>13</v>
      </c>
    </row>
    <row r="58" spans="1:20" ht="12.75">
      <c r="A58" s="1">
        <v>38</v>
      </c>
      <c r="C58" s="1" t="s">
        <v>36</v>
      </c>
      <c r="D58" s="1" t="s">
        <v>90</v>
      </c>
      <c r="E58" s="1" t="s">
        <v>13</v>
      </c>
      <c r="F58" s="1">
        <v>86</v>
      </c>
      <c r="G58" s="22">
        <v>1</v>
      </c>
      <c r="H58" s="23">
        <v>0</v>
      </c>
      <c r="I58" s="22">
        <v>0</v>
      </c>
      <c r="J58" s="1">
        <v>81</v>
      </c>
      <c r="K58" s="22">
        <v>1</v>
      </c>
      <c r="L58" s="1">
        <v>0</v>
      </c>
      <c r="M58" s="22">
        <v>0</v>
      </c>
      <c r="N58" s="1">
        <v>89</v>
      </c>
      <c r="O58" s="22">
        <v>0</v>
      </c>
      <c r="P58" s="1">
        <v>0</v>
      </c>
      <c r="Q58" s="22">
        <v>0</v>
      </c>
      <c r="R58" s="13">
        <f>SUM(F58,H58,J58,L58,N58,P58)</f>
        <v>256</v>
      </c>
      <c r="S58" s="24">
        <f>SUM(R58/6/10)</f>
        <v>4.266666666666667</v>
      </c>
      <c r="T58" s="25">
        <f>SUM(G58,I58,K58,M58,O58,Q58)</f>
        <v>2</v>
      </c>
    </row>
    <row r="59" spans="1:20" ht="12.75">
      <c r="A59" s="1">
        <v>39</v>
      </c>
      <c r="C59" s="1" t="s">
        <v>91</v>
      </c>
      <c r="D59" s="1" t="s">
        <v>53</v>
      </c>
      <c r="E59" s="1" t="s">
        <v>12</v>
      </c>
      <c r="F59" s="1">
        <v>84</v>
      </c>
      <c r="G59" s="22">
        <v>1</v>
      </c>
      <c r="H59" s="23">
        <v>89</v>
      </c>
      <c r="I59" s="22">
        <v>1</v>
      </c>
      <c r="J59" s="1">
        <v>0</v>
      </c>
      <c r="K59" s="22">
        <v>0</v>
      </c>
      <c r="L59" s="1">
        <v>0</v>
      </c>
      <c r="M59" s="22">
        <v>0</v>
      </c>
      <c r="N59" s="1">
        <v>0</v>
      </c>
      <c r="O59" s="22">
        <v>0</v>
      </c>
      <c r="P59" s="1">
        <v>0</v>
      </c>
      <c r="Q59" s="22">
        <v>0</v>
      </c>
      <c r="R59" s="13">
        <f>SUM(F59,H59,J59,L59,N59,P59)</f>
        <v>173</v>
      </c>
      <c r="S59" s="24">
        <f>SUM(R59/6/10)</f>
        <v>2.8833333333333333</v>
      </c>
      <c r="T59" s="25">
        <f>SUM(G59,I59,K59,M59,O59,Q59)</f>
        <v>2</v>
      </c>
    </row>
    <row r="60" spans="1:20" ht="12.75">
      <c r="A60" s="1">
        <v>40</v>
      </c>
      <c r="C60" s="1" t="s">
        <v>32</v>
      </c>
      <c r="D60" s="1" t="s">
        <v>47</v>
      </c>
      <c r="E60" s="1" t="s">
        <v>16</v>
      </c>
      <c r="F60" s="1">
        <v>0</v>
      </c>
      <c r="G60" s="22">
        <v>0</v>
      </c>
      <c r="H60" s="23">
        <v>0</v>
      </c>
      <c r="I60" s="22">
        <v>0</v>
      </c>
      <c r="J60" s="1">
        <v>0</v>
      </c>
      <c r="K60" s="22">
        <v>0</v>
      </c>
      <c r="L60" s="1">
        <v>0</v>
      </c>
      <c r="M60" s="22">
        <v>0</v>
      </c>
      <c r="N60" s="1">
        <v>0</v>
      </c>
      <c r="O60" s="22">
        <v>0</v>
      </c>
      <c r="P60" s="1">
        <v>0</v>
      </c>
      <c r="Q60" s="22">
        <v>0</v>
      </c>
      <c r="R60" s="13">
        <f>SUM(F60,H60,J60,L60,N60,P60)</f>
        <v>0</v>
      </c>
      <c r="S60" s="24">
        <f>SUM(R60/6/10)</f>
        <v>0</v>
      </c>
      <c r="T60" s="25">
        <f>SUM(G60,I60,K60,M60,O60,Q60)</f>
        <v>0</v>
      </c>
    </row>
    <row r="61" spans="2:20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3:5" ht="12.75">
      <c r="C62"/>
      <c r="D62"/>
      <c r="E62"/>
    </row>
    <row r="63" spans="3:5" ht="12.75">
      <c r="C63"/>
      <c r="D63"/>
      <c r="E63"/>
    </row>
    <row r="64" spans="3:5" ht="12.75">
      <c r="C64"/>
      <c r="D64"/>
      <c r="E64"/>
    </row>
    <row r="65" spans="3:5" ht="12.75">
      <c r="C65"/>
      <c r="D65"/>
      <c r="E65"/>
    </row>
    <row r="66" spans="3:5" ht="12.75">
      <c r="C66"/>
      <c r="D66"/>
      <c r="E66"/>
    </row>
  </sheetData>
  <autoFilter ref="A20:T60"/>
  <mergeCells count="2">
    <mergeCell ref="A8:T8"/>
    <mergeCell ref="A19:T19"/>
  </mergeCells>
  <printOptions/>
  <pageMargins left="0.6" right="0.20972222222222223" top="0.2604166666666667" bottom="0.1451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 Martin</cp:lastModifiedBy>
  <cp:lastPrinted>2017-07-31T09:36:08Z</cp:lastPrinted>
  <dcterms:modified xsi:type="dcterms:W3CDTF">2017-07-31T09:36:59Z</dcterms:modified>
  <cp:category/>
  <cp:version/>
  <cp:contentType/>
  <cp:contentStatus/>
  <cp:revision>81</cp:revision>
</cp:coreProperties>
</file>