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olfgang\Desktop\Upload\"/>
    </mc:Choice>
  </mc:AlternateContent>
  <xr:revisionPtr revIDLastSave="0" documentId="13_ncr:1_{C3BB04F5-8F3A-4F57-BA94-C8B046913C0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elle" sheetId="4" r:id="rId1"/>
    <sheet name="Setzliste" sheetId="2" r:id="rId2"/>
  </sheets>
  <definedNames>
    <definedName name="_xlnm.Print_Area" localSheetId="1">Setzliste!$A$2:$N$64</definedName>
    <definedName name="_xlnm.Print_Area" localSheetId="0">Tabelle!$A$1:$G$45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9" i="2" l="1"/>
  <c r="M22" i="2"/>
  <c r="M56" i="2"/>
  <c r="M57" i="2"/>
  <c r="M35" i="2"/>
  <c r="M12" i="2"/>
  <c r="M30" i="2"/>
  <c r="M36" i="2"/>
  <c r="M32" i="2"/>
  <c r="M31" i="2"/>
  <c r="M29" i="2"/>
  <c r="M55" i="2"/>
  <c r="M58" i="2"/>
  <c r="M54" i="2"/>
  <c r="M53" i="2"/>
  <c r="M52" i="2"/>
  <c r="M18" i="2"/>
  <c r="M20" i="2"/>
  <c r="M21" i="2"/>
  <c r="M23" i="2"/>
  <c r="M24" i="2"/>
  <c r="M8" i="2"/>
  <c r="M9" i="2"/>
  <c r="M10" i="2"/>
  <c r="M7" i="2"/>
  <c r="M11" i="2"/>
</calcChain>
</file>

<file path=xl/sharedStrings.xml><?xml version="1.0" encoding="utf-8"?>
<sst xmlns="http://schemas.openxmlformats.org/spreadsheetml/2006/main" count="140" uniqueCount="67">
  <si>
    <t>Endtermine</t>
  </si>
  <si>
    <t>Heim</t>
  </si>
  <si>
    <t>Gast</t>
  </si>
  <si>
    <t>:</t>
  </si>
  <si>
    <t>SG Zainingen 2</t>
  </si>
  <si>
    <t>SV Riederich 1</t>
  </si>
  <si>
    <t>Sges Bempflingen 1</t>
  </si>
  <si>
    <t>SG Hengen</t>
  </si>
  <si>
    <t>Verein</t>
  </si>
  <si>
    <t>Name, Vorname</t>
  </si>
  <si>
    <t>Stamm /Ersatz</t>
  </si>
  <si>
    <t>Ø</t>
  </si>
  <si>
    <t>Bernauer, Carsten</t>
  </si>
  <si>
    <t>Bracher, Ingrid</t>
  </si>
  <si>
    <t>Bracher, Christian</t>
  </si>
  <si>
    <t>Bernauer, Sonja</t>
  </si>
  <si>
    <t>Kärcher, Hans-Martin</t>
  </si>
  <si>
    <t>SV Riederich</t>
  </si>
  <si>
    <t>Wellhäuser, Daniela</t>
  </si>
  <si>
    <t>Tschetsch, Michael</t>
  </si>
  <si>
    <t>Ott, Wilfried</t>
  </si>
  <si>
    <t>Rich, Thomas</t>
  </si>
  <si>
    <t>Sgi Hengen</t>
  </si>
  <si>
    <t>Steudle, Loreen</t>
  </si>
  <si>
    <t>Mayer, Peter</t>
  </si>
  <si>
    <t>Bröckel, Natascha</t>
  </si>
  <si>
    <t>Hummel, Joscha</t>
  </si>
  <si>
    <t>Mayer, Angela</t>
  </si>
  <si>
    <t>Mayer, Hans-Joachim</t>
  </si>
  <si>
    <t>Wörz, Felix</t>
  </si>
  <si>
    <t>Wörz, Fabian</t>
  </si>
  <si>
    <t>Ruckh, Stefan</t>
  </si>
  <si>
    <t>Hummel,Pascal</t>
  </si>
  <si>
    <t>Hummel, Benedikt</t>
  </si>
  <si>
    <t>Ruckh, Alexander</t>
  </si>
  <si>
    <t>S</t>
  </si>
  <si>
    <t>E</t>
  </si>
  <si>
    <t>Stipp,  Fabio</t>
  </si>
  <si>
    <t>Hagmayer,  Paul</t>
  </si>
  <si>
    <t>Einzelpunkte</t>
  </si>
  <si>
    <t>Mannschaftspunkte</t>
  </si>
  <si>
    <t>TABELLE</t>
  </si>
  <si>
    <t>Flamm, Peter  sen.</t>
  </si>
  <si>
    <t>Lorenz, Lukas</t>
  </si>
  <si>
    <t>Wörz,  Pia</t>
  </si>
  <si>
    <t>Schmid,  Martina</t>
  </si>
  <si>
    <t>Bluch, Patrick</t>
  </si>
  <si>
    <t>Stooß, Felix</t>
  </si>
  <si>
    <t>SG Hengen 1</t>
  </si>
  <si>
    <t>Kreisoberliga Luftgewehr           2024 /  2025                                                                                         Kreis Hohen-Urach</t>
  </si>
  <si>
    <t>Setzliste   Luftgewehr  Kreisoberliga  2024/2025</t>
  </si>
  <si>
    <t>2023/               2024</t>
  </si>
  <si>
    <t>2024 / 2025</t>
  </si>
  <si>
    <t>15.09. 2024</t>
  </si>
  <si>
    <t>13.10.       2024</t>
  </si>
  <si>
    <t>10.11.       2024</t>
  </si>
  <si>
    <t>08.12.       2024</t>
  </si>
  <si>
    <t>12.01.       2025</t>
  </si>
  <si>
    <t>02.02.         2025</t>
  </si>
  <si>
    <t>Schäfer, Robert</t>
  </si>
  <si>
    <t>Schad, Rolf</t>
  </si>
  <si>
    <t>Schad, Julian</t>
  </si>
  <si>
    <t>10  :  2</t>
  </si>
  <si>
    <t>Wörz, Bruno</t>
  </si>
  <si>
    <t>0  :  12</t>
  </si>
  <si>
    <t>8  :  4</t>
  </si>
  <si>
    <t>6  : 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</si>
</sst>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i/>
      <sz val="16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9" tint="0.79998168889431442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9" fillId="0" borderId="0" xfId="0" applyFont="1"/>
    <xf numFmtId="2" fontId="0" fillId="0" borderId="0" xfId="0" applyNumberForma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/>
    <xf numFmtId="2" fontId="0" fillId="0" borderId="5" xfId="0" applyNumberFormat="1" applyBorder="1" applyAlignment="1">
      <alignment horizontal="center" vertical="center"/>
    </xf>
    <xf numFmtId="0" fontId="9" fillId="0" borderId="5" xfId="0" applyFont="1" applyBorder="1"/>
    <xf numFmtId="0" fontId="0" fillId="0" borderId="7" xfId="0" applyBorder="1"/>
    <xf numFmtId="0" fontId="0" fillId="0" borderId="9" xfId="0" applyBorder="1"/>
    <xf numFmtId="2" fontId="0" fillId="0" borderId="10" xfId="0" applyNumberFormat="1" applyBorder="1" applyAlignment="1">
      <alignment horizontal="center" vertical="center"/>
    </xf>
    <xf numFmtId="0" fontId="9" fillId="0" borderId="10" xfId="0" applyFont="1" applyBorder="1"/>
    <xf numFmtId="0" fontId="0" fillId="0" borderId="4" xfId="0" applyBorder="1"/>
    <xf numFmtId="0" fontId="6" fillId="0" borderId="5" xfId="0" applyFont="1" applyBorder="1"/>
    <xf numFmtId="0" fontId="6" fillId="0" borderId="0" xfId="0" applyFont="1"/>
    <xf numFmtId="0" fontId="6" fillId="0" borderId="10" xfId="0" applyFont="1" applyBorder="1"/>
    <xf numFmtId="0" fontId="6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2" fontId="0" fillId="0" borderId="0" xfId="0" applyNumberFormat="1"/>
    <xf numFmtId="0" fontId="8" fillId="0" borderId="4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2" xfId="0" applyFont="1" applyBorder="1"/>
    <xf numFmtId="2" fontId="3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9" fillId="0" borderId="12" xfId="0" applyFont="1" applyBorder="1"/>
    <xf numFmtId="0" fontId="0" fillId="0" borderId="12" xfId="0" applyBorder="1"/>
    <xf numFmtId="0" fontId="9" fillId="0" borderId="12" xfId="0" applyFont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0" fontId="8" fillId="2" borderId="13" xfId="0" applyFont="1" applyFill="1" applyBorder="1" applyAlignment="1">
      <alignment horizontal="left" vertical="center"/>
    </xf>
    <xf numFmtId="0" fontId="0" fillId="0" borderId="13" xfId="0" applyBorder="1"/>
    <xf numFmtId="0" fontId="6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0" fontId="15" fillId="0" borderId="0" xfId="0" applyFont="1"/>
    <xf numFmtId="0" fontId="8" fillId="6" borderId="0" xfId="0" applyFont="1" applyFill="1" applyAlignment="1">
      <alignment horizontal="center" vertical="center"/>
    </xf>
    <xf numFmtId="0" fontId="6" fillId="6" borderId="0" xfId="0" applyFont="1" applyFill="1"/>
    <xf numFmtId="0" fontId="6" fillId="6" borderId="0" xfId="0" applyFont="1" applyFill="1" applyAlignment="1">
      <alignment horizontal="center"/>
    </xf>
    <xf numFmtId="0" fontId="8" fillId="6" borderId="0" xfId="0" applyFont="1" applyFill="1" applyAlignment="1">
      <alignment vertical="center"/>
    </xf>
    <xf numFmtId="0" fontId="4" fillId="6" borderId="12" xfId="0" applyFont="1" applyFill="1" applyBorder="1" applyAlignment="1">
      <alignment horizontal="center" vertical="center"/>
    </xf>
    <xf numFmtId="0" fontId="0" fillId="6" borderId="0" xfId="0" applyFill="1"/>
    <xf numFmtId="0" fontId="2" fillId="6" borderId="12" xfId="0" applyFont="1" applyFill="1" applyBorder="1" applyAlignment="1">
      <alignment horizontal="center" vertical="center"/>
    </xf>
    <xf numFmtId="49" fontId="2" fillId="6" borderId="12" xfId="0" applyNumberFormat="1" applyFont="1" applyFill="1" applyBorder="1" applyAlignment="1">
      <alignment horizontal="center" vertical="center"/>
    </xf>
    <xf numFmtId="0" fontId="6" fillId="6" borderId="12" xfId="0" applyFont="1" applyFill="1" applyBorder="1" applyAlignment="1">
      <alignment horizontal="center" vertical="center"/>
    </xf>
    <xf numFmtId="0" fontId="4" fillId="6" borderId="17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49" fontId="2" fillId="6" borderId="17" xfId="0" applyNumberFormat="1" applyFont="1" applyFill="1" applyBorder="1" applyAlignment="1">
      <alignment horizontal="center" vertical="center"/>
    </xf>
    <xf numFmtId="0" fontId="13" fillId="3" borderId="2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3" fillId="6" borderId="7" xfId="0" applyFont="1" applyFill="1" applyBorder="1" applyAlignment="1">
      <alignment horizontal="center" vertical="center"/>
    </xf>
    <xf numFmtId="0" fontId="8" fillId="6" borderId="8" xfId="0" applyFont="1" applyFill="1" applyBorder="1" applyAlignment="1">
      <alignment vertical="center"/>
    </xf>
    <xf numFmtId="0" fontId="14" fillId="6" borderId="12" xfId="0" applyFont="1" applyFill="1" applyBorder="1" applyAlignment="1">
      <alignment horizontal="center" vertical="center" textRotation="255"/>
    </xf>
    <xf numFmtId="2" fontId="7" fillId="0" borderId="12" xfId="0" applyNumberFormat="1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0" fillId="0" borderId="21" xfId="0" applyBorder="1"/>
    <xf numFmtId="0" fontId="0" fillId="0" borderId="22" xfId="0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2" xfId="0" applyFont="1" applyBorder="1"/>
    <xf numFmtId="2" fontId="3" fillId="0" borderId="22" xfId="0" applyNumberFormat="1" applyFont="1" applyBorder="1" applyAlignment="1">
      <alignment horizontal="center" vertical="center"/>
    </xf>
    <xf numFmtId="2" fontId="3" fillId="0" borderId="23" xfId="0" applyNumberFormat="1" applyFont="1" applyBorder="1" applyAlignment="1">
      <alignment horizontal="center" vertical="center"/>
    </xf>
    <xf numFmtId="2" fontId="14" fillId="6" borderId="12" xfId="0" applyNumberFormat="1" applyFont="1" applyFill="1" applyBorder="1" applyAlignment="1">
      <alignment horizontal="center" vertical="center" textRotation="255"/>
    </xf>
    <xf numFmtId="2" fontId="9" fillId="0" borderId="12" xfId="0" applyNumberFormat="1" applyFont="1" applyBorder="1"/>
    <xf numFmtId="2" fontId="14" fillId="6" borderId="22" xfId="0" applyNumberFormat="1" applyFont="1" applyFill="1" applyBorder="1" applyAlignment="1">
      <alignment horizontal="center" vertical="center" textRotation="255"/>
    </xf>
    <xf numFmtId="2" fontId="9" fillId="0" borderId="22" xfId="0" applyNumberFormat="1" applyFont="1" applyBorder="1"/>
    <xf numFmtId="0" fontId="17" fillId="6" borderId="19" xfId="0" applyFont="1" applyFill="1" applyBorder="1" applyAlignment="1">
      <alignment horizontal="center"/>
    </xf>
    <xf numFmtId="0" fontId="17" fillId="6" borderId="20" xfId="0" applyFont="1" applyFill="1" applyBorder="1" applyAlignment="1">
      <alignment horizontal="center"/>
    </xf>
    <xf numFmtId="0" fontId="17" fillId="7" borderId="12" xfId="0" applyFont="1" applyFill="1" applyBorder="1" applyAlignment="1">
      <alignment horizontal="center"/>
    </xf>
    <xf numFmtId="0" fontId="17" fillId="7" borderId="14" xfId="0" applyFont="1" applyFill="1" applyBorder="1" applyAlignment="1">
      <alignment horizontal="center"/>
    </xf>
    <xf numFmtId="0" fontId="17" fillId="6" borderId="22" xfId="0" applyFont="1" applyFill="1" applyBorder="1" applyAlignment="1">
      <alignment horizontal="center"/>
    </xf>
    <xf numFmtId="0" fontId="17" fillId="6" borderId="23" xfId="0" applyFont="1" applyFill="1" applyBorder="1" applyAlignment="1">
      <alignment horizontal="center"/>
    </xf>
    <xf numFmtId="0" fontId="17" fillId="6" borderId="0" xfId="0" applyFont="1" applyFill="1" applyAlignment="1">
      <alignment horizontal="center"/>
    </xf>
    <xf numFmtId="0" fontId="17" fillId="6" borderId="8" xfId="0" applyFont="1" applyFill="1" applyBorder="1" applyAlignment="1">
      <alignment horizontal="center"/>
    </xf>
    <xf numFmtId="0" fontId="18" fillId="6" borderId="10" xfId="0" applyFont="1" applyFill="1" applyBorder="1" applyAlignment="1">
      <alignment horizontal="center"/>
    </xf>
    <xf numFmtId="0" fontId="18" fillId="6" borderId="11" xfId="0" applyFont="1" applyFill="1" applyBorder="1" applyAlignment="1">
      <alignment horizontal="center"/>
    </xf>
    <xf numFmtId="0" fontId="18" fillId="6" borderId="0" xfId="0" applyFont="1" applyFill="1" applyAlignment="1">
      <alignment horizontal="center"/>
    </xf>
    <xf numFmtId="0" fontId="18" fillId="6" borderId="8" xfId="0" applyFont="1" applyFill="1" applyBorder="1" applyAlignment="1">
      <alignment horizontal="center"/>
    </xf>
    <xf numFmtId="0" fontId="18" fillId="6" borderId="22" xfId="0" applyFont="1" applyFill="1" applyBorder="1"/>
    <xf numFmtId="0" fontId="17" fillId="6" borderId="22" xfId="0" applyFont="1" applyFill="1" applyBorder="1" applyAlignment="1">
      <alignment horizontal="center" vertical="center"/>
    </xf>
    <xf numFmtId="0" fontId="17" fillId="6" borderId="23" xfId="0" applyFont="1" applyFill="1" applyBorder="1" applyAlignment="1">
      <alignment horizontal="left" vertical="center"/>
    </xf>
    <xf numFmtId="0" fontId="19" fillId="6" borderId="7" xfId="0" applyFont="1" applyFill="1" applyBorder="1" applyAlignment="1">
      <alignment vertical="center"/>
    </xf>
    <xf numFmtId="14" fontId="19" fillId="6" borderId="7" xfId="0" applyNumberFormat="1" applyFont="1" applyFill="1" applyBorder="1" applyAlignment="1">
      <alignment vertical="center"/>
    </xf>
    <xf numFmtId="0" fontId="18" fillId="0" borderId="7" xfId="0" applyFont="1" applyBorder="1"/>
    <xf numFmtId="0" fontId="19" fillId="3" borderId="13" xfId="0" applyFont="1" applyFill="1" applyBorder="1" applyAlignment="1">
      <alignment horizontal="center" vertical="center"/>
    </xf>
    <xf numFmtId="0" fontId="17" fillId="3" borderId="12" xfId="0" applyFont="1" applyFill="1" applyBorder="1" applyAlignment="1">
      <alignment horizontal="left" vertical="center"/>
    </xf>
    <xf numFmtId="0" fontId="17" fillId="3" borderId="12" xfId="0" applyFont="1" applyFill="1" applyBorder="1" applyAlignment="1">
      <alignment horizontal="center" vertical="center"/>
    </xf>
    <xf numFmtId="49" fontId="17" fillId="3" borderId="14" xfId="0" applyNumberFormat="1" applyFont="1" applyFill="1" applyBorder="1" applyAlignment="1">
      <alignment horizontal="center" vertical="center"/>
    </xf>
    <xf numFmtId="0" fontId="19" fillId="3" borderId="21" xfId="0" applyFont="1" applyFill="1" applyBorder="1" applyAlignment="1">
      <alignment horizontal="center" vertical="center"/>
    </xf>
    <xf numFmtId="0" fontId="17" fillId="3" borderId="22" xfId="0" applyFont="1" applyFill="1" applyBorder="1" applyAlignment="1">
      <alignment horizontal="left" vertical="center"/>
    </xf>
    <xf numFmtId="0" fontId="17" fillId="3" borderId="22" xfId="0" applyFont="1" applyFill="1" applyBorder="1" applyAlignment="1">
      <alignment horizontal="center" vertical="center"/>
    </xf>
    <xf numFmtId="49" fontId="17" fillId="3" borderId="23" xfId="0" applyNumberFormat="1" applyFont="1" applyFill="1" applyBorder="1" applyAlignment="1">
      <alignment horizontal="center" vertical="center"/>
    </xf>
    <xf numFmtId="0" fontId="8" fillId="0" borderId="12" xfId="0" applyFont="1" applyBorder="1"/>
    <xf numFmtId="2" fontId="8" fillId="0" borderId="12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" fillId="0" borderId="12" xfId="0" applyFont="1" applyBorder="1"/>
    <xf numFmtId="2" fontId="8" fillId="0" borderId="14" xfId="0" applyNumberFormat="1" applyFont="1" applyBorder="1" applyAlignment="1">
      <alignment horizontal="center" vertical="center"/>
    </xf>
    <xf numFmtId="0" fontId="8" fillId="6" borderId="12" xfId="0" applyFont="1" applyFill="1" applyBorder="1" applyAlignment="1">
      <alignment horizontal="center" vertical="center"/>
    </xf>
    <xf numFmtId="0" fontId="8" fillId="6" borderId="12" xfId="0" applyFont="1" applyFill="1" applyBorder="1" applyAlignment="1">
      <alignment horizontal="center" vertical="center" textRotation="255"/>
    </xf>
    <xf numFmtId="0" fontId="8" fillId="0" borderId="12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Protection="1">
      <protection locked="0"/>
    </xf>
    <xf numFmtId="0" fontId="8" fillId="6" borderId="12" xfId="0" applyFont="1" applyFill="1" applyBorder="1" applyAlignment="1" applyProtection="1">
      <alignment horizontal="center" vertical="center" textRotation="255"/>
      <protection locked="0"/>
    </xf>
    <xf numFmtId="0" fontId="8" fillId="0" borderId="15" xfId="0" applyFont="1" applyBorder="1"/>
    <xf numFmtId="0" fontId="13" fillId="6" borderId="7" xfId="0" applyFont="1" applyFill="1" applyBorder="1" applyAlignment="1">
      <alignment horizontal="center"/>
    </xf>
    <xf numFmtId="0" fontId="13" fillId="6" borderId="0" xfId="0" applyFont="1" applyFill="1" applyAlignment="1">
      <alignment horizontal="center"/>
    </xf>
    <xf numFmtId="0" fontId="13" fillId="6" borderId="8" xfId="0" applyFont="1" applyFill="1" applyBorder="1" applyAlignment="1">
      <alignment horizontal="center"/>
    </xf>
    <xf numFmtId="0" fontId="13" fillId="3" borderId="18" xfId="0" applyFont="1" applyFill="1" applyBorder="1" applyAlignment="1">
      <alignment horizontal="center"/>
    </xf>
    <xf numFmtId="0" fontId="13" fillId="3" borderId="19" xfId="0" applyFont="1" applyFill="1" applyBorder="1" applyAlignment="1">
      <alignment horizontal="center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/>
    </xf>
    <xf numFmtId="0" fontId="16" fillId="6" borderId="4" xfId="0" applyFont="1" applyFill="1" applyBorder="1" applyAlignment="1">
      <alignment horizontal="center" vertical="center"/>
    </xf>
    <xf numFmtId="0" fontId="16" fillId="6" borderId="5" xfId="0" applyFont="1" applyFill="1" applyBorder="1" applyAlignment="1">
      <alignment horizontal="center" vertical="center"/>
    </xf>
    <xf numFmtId="0" fontId="16" fillId="6" borderId="6" xfId="0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center" vertical="center"/>
    </xf>
    <xf numFmtId="0" fontId="16" fillId="6" borderId="0" xfId="0" applyFont="1" applyFill="1" applyAlignment="1">
      <alignment horizontal="center" vertical="center"/>
    </xf>
    <xf numFmtId="0" fontId="16" fillId="6" borderId="8" xfId="0" applyFont="1" applyFill="1" applyBorder="1" applyAlignment="1">
      <alignment horizontal="center" vertical="center"/>
    </xf>
    <xf numFmtId="0" fontId="16" fillId="6" borderId="9" xfId="0" applyFont="1" applyFill="1" applyBorder="1" applyAlignment="1">
      <alignment horizontal="center" vertical="center"/>
    </xf>
    <xf numFmtId="0" fontId="16" fillId="6" borderId="10" xfId="0" applyFont="1" applyFill="1" applyBorder="1" applyAlignment="1">
      <alignment horizontal="center" vertical="center"/>
    </xf>
    <xf numFmtId="0" fontId="16" fillId="6" borderId="11" xfId="0" applyFont="1" applyFill="1" applyBorder="1" applyAlignment="1">
      <alignment horizontal="center" vertical="center"/>
    </xf>
    <xf numFmtId="14" fontId="19" fillId="2" borderId="25" xfId="0" applyNumberFormat="1" applyFont="1" applyFill="1" applyBorder="1" applyAlignment="1">
      <alignment horizontal="center" vertical="center"/>
    </xf>
    <xf numFmtId="14" fontId="19" fillId="2" borderId="24" xfId="0" applyNumberFormat="1" applyFont="1" applyFill="1" applyBorder="1" applyAlignment="1">
      <alignment horizontal="center" vertical="center"/>
    </xf>
    <xf numFmtId="14" fontId="19" fillId="2" borderId="26" xfId="0" applyNumberFormat="1" applyFont="1" applyFill="1" applyBorder="1" applyAlignment="1">
      <alignment horizontal="center" vertical="center"/>
    </xf>
    <xf numFmtId="0" fontId="19" fillId="2" borderId="24" xfId="0" applyFont="1" applyFill="1" applyBorder="1" applyAlignment="1">
      <alignment horizontal="center" vertical="center"/>
    </xf>
    <xf numFmtId="0" fontId="19" fillId="2" borderId="26" xfId="0" applyFont="1" applyFill="1" applyBorder="1" applyAlignment="1">
      <alignment horizontal="center" vertical="center"/>
    </xf>
    <xf numFmtId="0" fontId="14" fillId="5" borderId="16" xfId="0" applyFont="1" applyFill="1" applyBorder="1" applyAlignment="1">
      <alignment horizontal="center" vertical="center" textRotation="255"/>
    </xf>
    <xf numFmtId="0" fontId="14" fillId="5" borderId="15" xfId="0" applyFont="1" applyFill="1" applyBorder="1" applyAlignment="1">
      <alignment horizontal="center" vertical="center" textRotation="255"/>
    </xf>
    <xf numFmtId="0" fontId="14" fillId="5" borderId="17" xfId="0" applyFont="1" applyFill="1" applyBorder="1" applyAlignment="1">
      <alignment horizontal="center" vertical="center" textRotation="255"/>
    </xf>
    <xf numFmtId="0" fontId="6" fillId="4" borderId="7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11" fillId="0" borderId="12" xfId="0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CC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9A2B5-9523-4F09-BC5A-B205A394E8B2}">
  <dimension ref="B1:I46"/>
  <sheetViews>
    <sheetView tabSelected="1" zoomScale="50" zoomScaleNormal="50" workbookViewId="0">
      <selection activeCell="M17" sqref="M17"/>
    </sheetView>
  </sheetViews>
  <sheetFormatPr baseColWidth="10" defaultRowHeight="14.4" x14ac:dyDescent="0.3"/>
  <cols>
    <col min="1" max="1" width="2.6640625" customWidth="1"/>
    <col min="2" max="2" width="25.88671875" customWidth="1"/>
    <col min="3" max="3" width="34.44140625" customWidth="1"/>
    <col min="4" max="4" width="8.6640625" customWidth="1"/>
    <col min="5" max="5" width="7.109375" customWidth="1"/>
    <col min="6" max="6" width="8.6640625" customWidth="1"/>
    <col min="7" max="7" width="34.44140625" customWidth="1"/>
    <col min="8" max="8" width="2.6640625" customWidth="1"/>
  </cols>
  <sheetData>
    <row r="1" spans="2:7" ht="65.400000000000006" customHeight="1" thickBot="1" x14ac:dyDescent="0.35">
      <c r="B1" s="118" t="s">
        <v>49</v>
      </c>
      <c r="C1" s="119"/>
      <c r="D1" s="119"/>
      <c r="E1" s="119"/>
      <c r="F1" s="119"/>
      <c r="G1" s="120"/>
    </row>
    <row r="2" spans="2:7" ht="21.6" thickBot="1" x14ac:dyDescent="0.35">
      <c r="B2" s="18" t="s">
        <v>0</v>
      </c>
      <c r="C2" s="60" t="s">
        <v>1</v>
      </c>
      <c r="D2" s="60"/>
      <c r="E2" s="60"/>
      <c r="F2" s="60"/>
      <c r="G2" s="44" t="s">
        <v>2</v>
      </c>
    </row>
    <row r="3" spans="2:7" ht="34.950000000000003" customHeight="1" x14ac:dyDescent="0.5">
      <c r="B3" s="131">
        <v>45550</v>
      </c>
      <c r="C3" s="76" t="s">
        <v>48</v>
      </c>
      <c r="D3" s="76">
        <v>4</v>
      </c>
      <c r="E3" s="76" t="s">
        <v>3</v>
      </c>
      <c r="F3" s="76">
        <v>1</v>
      </c>
      <c r="G3" s="77" t="s">
        <v>4</v>
      </c>
    </row>
    <row r="4" spans="2:7" ht="34.950000000000003" customHeight="1" x14ac:dyDescent="0.5">
      <c r="B4" s="132"/>
      <c r="C4" s="78" t="s">
        <v>5</v>
      </c>
      <c r="D4" s="78">
        <v>1</v>
      </c>
      <c r="E4" s="78" t="s">
        <v>3</v>
      </c>
      <c r="F4" s="78">
        <v>4</v>
      </c>
      <c r="G4" s="79" t="s">
        <v>6</v>
      </c>
    </row>
    <row r="5" spans="2:7" ht="34.950000000000003" customHeight="1" thickBot="1" x14ac:dyDescent="0.55000000000000004">
      <c r="B5" s="133"/>
      <c r="C5" s="80"/>
      <c r="D5" s="80"/>
      <c r="E5" s="80"/>
      <c r="F5" s="80"/>
      <c r="G5" s="81"/>
    </row>
    <row r="6" spans="2:7" ht="34.950000000000003" customHeight="1" thickBot="1" x14ac:dyDescent="0.55000000000000004">
      <c r="B6" s="91"/>
      <c r="C6" s="82"/>
      <c r="D6" s="82"/>
      <c r="E6" s="82"/>
      <c r="F6" s="82"/>
      <c r="G6" s="83"/>
    </row>
    <row r="7" spans="2:7" ht="34.950000000000003" customHeight="1" x14ac:dyDescent="0.5">
      <c r="B7" s="131">
        <v>45578</v>
      </c>
      <c r="C7" s="76" t="s">
        <v>4</v>
      </c>
      <c r="D7" s="76">
        <v>3</v>
      </c>
      <c r="E7" s="76" t="s">
        <v>3</v>
      </c>
      <c r="F7" s="76">
        <v>2</v>
      </c>
      <c r="G7" s="77" t="s">
        <v>5</v>
      </c>
    </row>
    <row r="8" spans="2:7" ht="34.950000000000003" customHeight="1" x14ac:dyDescent="0.5">
      <c r="B8" s="132"/>
      <c r="C8" s="78" t="s">
        <v>6</v>
      </c>
      <c r="D8" s="78">
        <v>5</v>
      </c>
      <c r="E8" s="78" t="s">
        <v>3</v>
      </c>
      <c r="F8" s="78">
        <v>0</v>
      </c>
      <c r="G8" s="79" t="s">
        <v>7</v>
      </c>
    </row>
    <row r="9" spans="2:7" ht="34.950000000000003" customHeight="1" thickBot="1" x14ac:dyDescent="0.55000000000000004">
      <c r="B9" s="133"/>
      <c r="C9" s="84"/>
      <c r="D9" s="80"/>
      <c r="E9" s="80"/>
      <c r="F9" s="80"/>
      <c r="G9" s="85"/>
    </row>
    <row r="10" spans="2:7" ht="34.950000000000003" customHeight="1" thickBot="1" x14ac:dyDescent="0.55000000000000004">
      <c r="B10" s="92"/>
      <c r="C10" s="86"/>
      <c r="D10" s="82"/>
      <c r="E10" s="82"/>
      <c r="F10" s="82"/>
      <c r="G10" s="87"/>
    </row>
    <row r="11" spans="2:7" ht="34.950000000000003" customHeight="1" x14ac:dyDescent="0.5">
      <c r="B11" s="131">
        <v>45606</v>
      </c>
      <c r="C11" s="76" t="s">
        <v>6</v>
      </c>
      <c r="D11" s="76">
        <v>2</v>
      </c>
      <c r="E11" s="76" t="s">
        <v>3</v>
      </c>
      <c r="F11" s="76">
        <v>3</v>
      </c>
      <c r="G11" s="77" t="s">
        <v>4</v>
      </c>
    </row>
    <row r="12" spans="2:7" ht="34.950000000000003" customHeight="1" x14ac:dyDescent="0.5">
      <c r="B12" s="134"/>
      <c r="C12" s="78" t="s">
        <v>5</v>
      </c>
      <c r="D12" s="78">
        <v>0</v>
      </c>
      <c r="E12" s="78" t="s">
        <v>3</v>
      </c>
      <c r="F12" s="78">
        <v>5</v>
      </c>
      <c r="G12" s="79" t="s">
        <v>7</v>
      </c>
    </row>
    <row r="13" spans="2:7" ht="34.950000000000003" customHeight="1" thickBot="1" x14ac:dyDescent="0.55000000000000004">
      <c r="B13" s="135"/>
      <c r="C13" s="80"/>
      <c r="D13" s="80"/>
      <c r="E13" s="80"/>
      <c r="F13" s="80"/>
      <c r="G13" s="81"/>
    </row>
    <row r="14" spans="2:7" ht="34.950000000000003" customHeight="1" thickBot="1" x14ac:dyDescent="0.55000000000000004">
      <c r="B14" s="91"/>
      <c r="C14" s="82"/>
      <c r="D14" s="82"/>
      <c r="E14" s="82"/>
      <c r="F14" s="82"/>
      <c r="G14" s="83"/>
    </row>
    <row r="15" spans="2:7" ht="34.950000000000003" customHeight="1" x14ac:dyDescent="0.5">
      <c r="B15" s="131">
        <v>45634</v>
      </c>
      <c r="C15" s="76" t="s">
        <v>4</v>
      </c>
      <c r="D15" s="76">
        <v>2</v>
      </c>
      <c r="E15" s="76" t="s">
        <v>3</v>
      </c>
      <c r="F15" s="76">
        <v>3</v>
      </c>
      <c r="G15" s="77" t="s">
        <v>48</v>
      </c>
    </row>
    <row r="16" spans="2:7" ht="34.950000000000003" customHeight="1" x14ac:dyDescent="0.5">
      <c r="B16" s="132"/>
      <c r="C16" s="78" t="s">
        <v>6</v>
      </c>
      <c r="D16" s="78">
        <v>5</v>
      </c>
      <c r="E16" s="78" t="s">
        <v>3</v>
      </c>
      <c r="F16" s="78">
        <v>0</v>
      </c>
      <c r="G16" s="79" t="s">
        <v>5</v>
      </c>
    </row>
    <row r="17" spans="2:9" ht="34.950000000000003" customHeight="1" thickBot="1" x14ac:dyDescent="0.55000000000000004">
      <c r="B17" s="133"/>
      <c r="C17" s="80"/>
      <c r="D17" s="80"/>
      <c r="E17" s="80"/>
      <c r="F17" s="80"/>
      <c r="G17" s="81"/>
    </row>
    <row r="18" spans="2:9" ht="34.950000000000003" customHeight="1" thickBot="1" x14ac:dyDescent="0.55000000000000004">
      <c r="B18" s="91"/>
      <c r="C18" s="82"/>
      <c r="D18" s="82"/>
      <c r="E18" s="82"/>
      <c r="F18" s="82"/>
      <c r="G18" s="83"/>
    </row>
    <row r="19" spans="2:9" ht="34.950000000000003" customHeight="1" x14ac:dyDescent="0.5">
      <c r="B19" s="131">
        <v>45669</v>
      </c>
      <c r="C19" s="76" t="s">
        <v>5</v>
      </c>
      <c r="D19" s="76">
        <v>2</v>
      </c>
      <c r="E19" s="76" t="s">
        <v>3</v>
      </c>
      <c r="F19" s="76">
        <v>3</v>
      </c>
      <c r="G19" s="77" t="s">
        <v>4</v>
      </c>
    </row>
    <row r="20" spans="2:9" ht="34.950000000000003" customHeight="1" x14ac:dyDescent="0.5">
      <c r="B20" s="134"/>
      <c r="C20" s="78" t="s">
        <v>7</v>
      </c>
      <c r="D20" s="78">
        <v>1</v>
      </c>
      <c r="E20" s="78" t="s">
        <v>3</v>
      </c>
      <c r="F20" s="78">
        <v>4</v>
      </c>
      <c r="G20" s="79" t="s">
        <v>6</v>
      </c>
    </row>
    <row r="21" spans="2:9" ht="34.950000000000003" customHeight="1" thickBot="1" x14ac:dyDescent="0.55000000000000004">
      <c r="B21" s="135"/>
      <c r="C21" s="84"/>
      <c r="D21" s="80"/>
      <c r="E21" s="80"/>
      <c r="F21" s="80"/>
      <c r="G21" s="85"/>
    </row>
    <row r="22" spans="2:9" ht="34.950000000000003" customHeight="1" thickBot="1" x14ac:dyDescent="0.55000000000000004">
      <c r="B22" s="93"/>
      <c r="C22" s="86"/>
      <c r="D22" s="82"/>
      <c r="E22" s="82"/>
      <c r="F22" s="82"/>
      <c r="G22" s="87"/>
    </row>
    <row r="23" spans="2:9" ht="34.950000000000003" customHeight="1" x14ac:dyDescent="0.5">
      <c r="B23" s="131">
        <v>45690</v>
      </c>
      <c r="C23" s="76" t="s">
        <v>4</v>
      </c>
      <c r="D23" s="76">
        <v>0</v>
      </c>
      <c r="E23" s="76" t="s">
        <v>3</v>
      </c>
      <c r="F23" s="76">
        <v>5</v>
      </c>
      <c r="G23" s="77" t="s">
        <v>6</v>
      </c>
    </row>
    <row r="24" spans="2:9" ht="34.950000000000003" customHeight="1" x14ac:dyDescent="0.5">
      <c r="B24" s="132"/>
      <c r="C24" s="78" t="s">
        <v>7</v>
      </c>
      <c r="D24" s="78">
        <v>4</v>
      </c>
      <c r="E24" s="78" t="s">
        <v>3</v>
      </c>
      <c r="F24" s="78">
        <v>1</v>
      </c>
      <c r="G24" s="79" t="s">
        <v>5</v>
      </c>
    </row>
    <row r="25" spans="2:9" ht="34.950000000000003" customHeight="1" thickBot="1" x14ac:dyDescent="0.55000000000000004">
      <c r="B25" s="133"/>
      <c r="C25" s="88"/>
      <c r="D25" s="89"/>
      <c r="E25" s="89"/>
      <c r="F25" s="89"/>
      <c r="G25" s="90"/>
    </row>
    <row r="26" spans="2:9" ht="16.8" customHeight="1" thickBot="1" x14ac:dyDescent="0.35">
      <c r="B26" s="61"/>
      <c r="C26" s="48"/>
      <c r="D26" s="49"/>
      <c r="E26" s="47"/>
      <c r="F26" s="47"/>
      <c r="G26" s="62"/>
    </row>
    <row r="27" spans="2:9" ht="1.8" customHeight="1" x14ac:dyDescent="0.3">
      <c r="B27" s="122"/>
      <c r="C27" s="123"/>
      <c r="D27" s="123"/>
      <c r="E27" s="123"/>
      <c r="F27" s="123"/>
      <c r="G27" s="124"/>
    </row>
    <row r="28" spans="2:9" ht="18" hidden="1" customHeight="1" x14ac:dyDescent="0.3">
      <c r="B28" s="125"/>
      <c r="C28" s="126"/>
      <c r="D28" s="126"/>
      <c r="E28" s="126"/>
      <c r="F28" s="126"/>
      <c r="G28" s="127"/>
      <c r="H28" s="50"/>
      <c r="I28" s="50"/>
    </row>
    <row r="29" spans="2:9" ht="17.399999999999999" hidden="1" customHeight="1" x14ac:dyDescent="0.3">
      <c r="B29" s="125"/>
      <c r="C29" s="126"/>
      <c r="D29" s="126"/>
      <c r="E29" s="126"/>
      <c r="F29" s="126"/>
      <c r="G29" s="127"/>
    </row>
    <row r="30" spans="2:9" ht="20.399999999999999" hidden="1" customHeight="1" x14ac:dyDescent="0.3">
      <c r="B30" s="125"/>
      <c r="C30" s="126"/>
      <c r="D30" s="126"/>
      <c r="E30" s="126"/>
      <c r="F30" s="126"/>
      <c r="G30" s="127"/>
    </row>
    <row r="31" spans="2:9" ht="23.4" hidden="1" customHeight="1" x14ac:dyDescent="0.3">
      <c r="B31" s="125"/>
      <c r="C31" s="126"/>
      <c r="D31" s="126"/>
      <c r="E31" s="126"/>
      <c r="F31" s="126"/>
      <c r="G31" s="127"/>
    </row>
    <row r="32" spans="2:9" ht="20.399999999999999" hidden="1" customHeight="1" x14ac:dyDescent="0.3">
      <c r="B32" s="125"/>
      <c r="C32" s="126"/>
      <c r="D32" s="126"/>
      <c r="E32" s="126"/>
      <c r="F32" s="126"/>
      <c r="G32" s="127"/>
    </row>
    <row r="33" spans="2:7" ht="20.399999999999999" hidden="1" customHeight="1" x14ac:dyDescent="0.3">
      <c r="B33" s="125"/>
      <c r="C33" s="126"/>
      <c r="D33" s="126"/>
      <c r="E33" s="126"/>
      <c r="F33" s="126"/>
      <c r="G33" s="127"/>
    </row>
    <row r="34" spans="2:7" ht="23.4" hidden="1" customHeight="1" x14ac:dyDescent="0.3">
      <c r="B34" s="125"/>
      <c r="C34" s="126"/>
      <c r="D34" s="126"/>
      <c r="E34" s="126"/>
      <c r="F34" s="126"/>
      <c r="G34" s="127"/>
    </row>
    <row r="35" spans="2:7" ht="18.600000000000001" hidden="1" customHeight="1" x14ac:dyDescent="0.3">
      <c r="B35" s="125"/>
      <c r="C35" s="126"/>
      <c r="D35" s="126"/>
      <c r="E35" s="126"/>
      <c r="F35" s="126"/>
      <c r="G35" s="127"/>
    </row>
    <row r="36" spans="2:7" ht="18.600000000000001" hidden="1" customHeight="1" x14ac:dyDescent="0.3">
      <c r="B36" s="125"/>
      <c r="C36" s="126"/>
      <c r="D36" s="126"/>
      <c r="E36" s="126"/>
      <c r="F36" s="126"/>
      <c r="G36" s="127"/>
    </row>
    <row r="37" spans="2:7" ht="20.399999999999999" hidden="1" customHeight="1" x14ac:dyDescent="0.3">
      <c r="B37" s="125"/>
      <c r="C37" s="126"/>
      <c r="D37" s="126"/>
      <c r="E37" s="126"/>
      <c r="F37" s="126"/>
      <c r="G37" s="127"/>
    </row>
    <row r="38" spans="2:7" ht="18.600000000000001" hidden="1" customHeight="1" thickBot="1" x14ac:dyDescent="0.35">
      <c r="B38" s="128"/>
      <c r="C38" s="129"/>
      <c r="D38" s="129"/>
      <c r="E38" s="129"/>
      <c r="F38" s="129"/>
      <c r="G38" s="130"/>
    </row>
    <row r="39" spans="2:7" ht="21" customHeight="1" thickBot="1" x14ac:dyDescent="0.45">
      <c r="B39" s="113"/>
      <c r="C39" s="114"/>
      <c r="D39" s="114"/>
      <c r="E39" s="114"/>
      <c r="F39" s="114"/>
      <c r="G39" s="115"/>
    </row>
    <row r="40" spans="2:7" ht="21" customHeight="1" x14ac:dyDescent="0.4">
      <c r="B40" s="116" t="s">
        <v>41</v>
      </c>
      <c r="C40" s="117"/>
      <c r="D40" s="121" t="s">
        <v>39</v>
      </c>
      <c r="E40" s="121"/>
      <c r="F40" s="121"/>
      <c r="G40" s="59" t="s">
        <v>40</v>
      </c>
    </row>
    <row r="41" spans="2:7" ht="25.95" customHeight="1" x14ac:dyDescent="0.3">
      <c r="B41" s="94">
        <v>1</v>
      </c>
      <c r="C41" s="95" t="s">
        <v>6</v>
      </c>
      <c r="D41" s="96">
        <v>25</v>
      </c>
      <c r="E41" s="96" t="s">
        <v>3</v>
      </c>
      <c r="F41" s="96">
        <v>5</v>
      </c>
      <c r="G41" s="97" t="s">
        <v>62</v>
      </c>
    </row>
    <row r="42" spans="2:7" ht="25.95" customHeight="1" x14ac:dyDescent="0.3">
      <c r="B42" s="94">
        <v>2</v>
      </c>
      <c r="C42" s="95" t="s">
        <v>7</v>
      </c>
      <c r="D42" s="96">
        <v>17</v>
      </c>
      <c r="E42" s="96" t="s">
        <v>3</v>
      </c>
      <c r="F42" s="96">
        <v>13</v>
      </c>
      <c r="G42" s="97" t="s">
        <v>65</v>
      </c>
    </row>
    <row r="43" spans="2:7" ht="25.95" customHeight="1" x14ac:dyDescent="0.3">
      <c r="B43" s="94">
        <v>3</v>
      </c>
      <c r="C43" s="95" t="s">
        <v>4</v>
      </c>
      <c r="D43" s="96">
        <v>12</v>
      </c>
      <c r="E43" s="96" t="s">
        <v>3</v>
      </c>
      <c r="F43" s="96">
        <v>18</v>
      </c>
      <c r="G43" s="97" t="s">
        <v>66</v>
      </c>
    </row>
    <row r="44" spans="2:7" ht="25.95" customHeight="1" thickBot="1" x14ac:dyDescent="0.35">
      <c r="B44" s="98">
        <v>4</v>
      </c>
      <c r="C44" s="99" t="s">
        <v>5</v>
      </c>
      <c r="D44" s="100">
        <v>6</v>
      </c>
      <c r="E44" s="100" t="s">
        <v>3</v>
      </c>
      <c r="F44" s="100">
        <v>24</v>
      </c>
      <c r="G44" s="101" t="s">
        <v>64</v>
      </c>
    </row>
    <row r="45" spans="2:7" ht="10.199999999999999" customHeight="1" x14ac:dyDescent="0.3">
      <c r="B45" s="56"/>
      <c r="C45" s="52"/>
      <c r="D45" s="57"/>
      <c r="E45" s="57"/>
      <c r="F45" s="57"/>
      <c r="G45" s="58"/>
    </row>
    <row r="46" spans="2:7" ht="21" customHeight="1" x14ac:dyDescent="0.3">
      <c r="B46" s="51"/>
      <c r="C46" s="55"/>
      <c r="D46" s="53"/>
      <c r="E46" s="53"/>
      <c r="F46" s="53"/>
      <c r="G46" s="54"/>
    </row>
  </sheetData>
  <sortState xmlns:xlrd2="http://schemas.microsoft.com/office/spreadsheetml/2017/richdata2" ref="C41:G44">
    <sortCondition descending="1" ref="D41:D44"/>
  </sortState>
  <mergeCells count="11">
    <mergeCell ref="B19:B21"/>
    <mergeCell ref="B1:G1"/>
    <mergeCell ref="B3:B5"/>
    <mergeCell ref="B7:B9"/>
    <mergeCell ref="B11:B13"/>
    <mergeCell ref="B15:B17"/>
    <mergeCell ref="B39:G39"/>
    <mergeCell ref="B40:C40"/>
    <mergeCell ref="D40:F40"/>
    <mergeCell ref="B27:G38"/>
    <mergeCell ref="B23:B25"/>
  </mergeCells>
  <printOptions horizontalCentered="1" verticalCentered="1"/>
  <pageMargins left="0.31496062992125984" right="0.31496062992125984" top="0.39370078740157483" bottom="0.39370078740157483" header="0.31496062992125984" footer="0.31496062992125984"/>
  <pageSetup paperSize="9" scale="67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R85"/>
  <sheetViews>
    <sheetView topLeftCell="A19" zoomScaleNormal="100" workbookViewId="0">
      <selection activeCell="L36" sqref="L36"/>
    </sheetView>
  </sheetViews>
  <sheetFormatPr baseColWidth="10" defaultRowHeight="15.6" x14ac:dyDescent="0.3"/>
  <cols>
    <col min="1" max="1" width="2.44140625" customWidth="1"/>
    <col min="2" max="2" width="23.6640625" bestFit="1" customWidth="1"/>
    <col min="3" max="3" width="4.6640625" style="1" customWidth="1"/>
    <col min="4" max="4" width="7.5546875" customWidth="1"/>
    <col min="5" max="5" width="29.33203125" customWidth="1"/>
    <col min="6" max="6" width="9.5546875" style="4" customWidth="1"/>
    <col min="7" max="7" width="9.6640625" style="22" customWidth="1"/>
    <col min="8" max="12" width="9.6640625" style="3" customWidth="1"/>
    <col min="13" max="13" width="8.6640625" style="24" customWidth="1"/>
    <col min="14" max="14" width="2.44140625" customWidth="1"/>
  </cols>
  <sheetData>
    <row r="1" spans="2:18" ht="47.4" customHeight="1" thickBot="1" x14ac:dyDescent="0.9"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</row>
    <row r="2" spans="2:18" ht="70.8" customHeight="1" thickBot="1" x14ac:dyDescent="0.35">
      <c r="B2" s="143" t="s">
        <v>50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5"/>
    </row>
    <row r="3" spans="2:18" x14ac:dyDescent="0.3">
      <c r="B3" s="13"/>
      <c r="C3" s="5"/>
      <c r="D3" s="6"/>
      <c r="E3" s="6"/>
      <c r="F3" s="7"/>
      <c r="G3" s="146" t="s">
        <v>0</v>
      </c>
      <c r="H3" s="146"/>
      <c r="I3" s="146"/>
      <c r="J3" s="146"/>
      <c r="K3" s="146"/>
      <c r="L3" s="146"/>
      <c r="M3" s="19"/>
    </row>
    <row r="4" spans="2:18" ht="18" customHeight="1" x14ac:dyDescent="0.3">
      <c r="B4" s="149" t="s">
        <v>8</v>
      </c>
      <c r="C4" s="33"/>
      <c r="D4" s="150" t="s">
        <v>10</v>
      </c>
      <c r="E4" s="151" t="s">
        <v>9</v>
      </c>
      <c r="F4" s="64" t="s">
        <v>11</v>
      </c>
      <c r="G4" s="148" t="s">
        <v>53</v>
      </c>
      <c r="H4" s="148" t="s">
        <v>54</v>
      </c>
      <c r="I4" s="148" t="s">
        <v>55</v>
      </c>
      <c r="J4" s="148" t="s">
        <v>56</v>
      </c>
      <c r="K4" s="148" t="s">
        <v>57</v>
      </c>
      <c r="L4" s="148" t="s">
        <v>58</v>
      </c>
      <c r="M4" s="65" t="s">
        <v>11</v>
      </c>
    </row>
    <row r="5" spans="2:18" ht="18" customHeight="1" x14ac:dyDescent="0.3">
      <c r="B5" s="149"/>
      <c r="C5" s="33"/>
      <c r="D5" s="150"/>
      <c r="E5" s="151"/>
      <c r="F5" s="147" t="s">
        <v>51</v>
      </c>
      <c r="G5" s="148"/>
      <c r="H5" s="148"/>
      <c r="I5" s="148"/>
      <c r="J5" s="148"/>
      <c r="K5" s="148"/>
      <c r="L5" s="148"/>
      <c r="M5" s="152" t="s">
        <v>52</v>
      </c>
    </row>
    <row r="6" spans="2:18" ht="18" customHeight="1" x14ac:dyDescent="0.3">
      <c r="B6" s="149"/>
      <c r="C6" s="33"/>
      <c r="D6" s="150"/>
      <c r="E6" s="151"/>
      <c r="F6" s="147"/>
      <c r="G6" s="148"/>
      <c r="H6" s="148"/>
      <c r="I6" s="148"/>
      <c r="J6" s="148"/>
      <c r="K6" s="148"/>
      <c r="L6" s="148"/>
      <c r="M6" s="152"/>
    </row>
    <row r="7" spans="2:18" ht="19.95" customHeight="1" x14ac:dyDescent="0.35">
      <c r="B7" s="41" t="s">
        <v>6</v>
      </c>
      <c r="C7" s="32">
        <v>1</v>
      </c>
      <c r="D7" s="33" t="s">
        <v>35</v>
      </c>
      <c r="E7" s="102" t="s">
        <v>14</v>
      </c>
      <c r="F7" s="103">
        <v>343.5</v>
      </c>
      <c r="G7" s="104">
        <v>368</v>
      </c>
      <c r="H7" s="104">
        <v>373</v>
      </c>
      <c r="I7" s="104">
        <v>365</v>
      </c>
      <c r="J7" s="104">
        <v>362</v>
      </c>
      <c r="K7" s="104">
        <v>361</v>
      </c>
      <c r="L7" s="104">
        <v>374</v>
      </c>
      <c r="M7" s="106">
        <f t="shared" ref="M7:M10" si="0">AVERAGE(G7:L7)</f>
        <v>367.16666666666669</v>
      </c>
    </row>
    <row r="8" spans="2:18" ht="19.95" customHeight="1" x14ac:dyDescent="0.35">
      <c r="B8" s="42">
        <v>4202</v>
      </c>
      <c r="C8" s="32">
        <v>2</v>
      </c>
      <c r="D8" s="33" t="s">
        <v>35</v>
      </c>
      <c r="E8" s="102" t="s">
        <v>60</v>
      </c>
      <c r="F8" s="103">
        <v>0</v>
      </c>
      <c r="G8" s="107">
        <v>364</v>
      </c>
      <c r="H8" s="104">
        <v>354</v>
      </c>
      <c r="I8" s="104">
        <v>360</v>
      </c>
      <c r="J8" s="104">
        <v>357</v>
      </c>
      <c r="K8" s="104">
        <v>360</v>
      </c>
      <c r="L8" s="104">
        <v>358</v>
      </c>
      <c r="M8" s="106">
        <f t="shared" si="0"/>
        <v>358.83333333333331</v>
      </c>
    </row>
    <row r="9" spans="2:18" ht="19.95" customHeight="1" x14ac:dyDescent="0.35">
      <c r="B9" s="42"/>
      <c r="C9" s="32">
        <v>3</v>
      </c>
      <c r="D9" s="33" t="s">
        <v>35</v>
      </c>
      <c r="E9" s="102" t="s">
        <v>61</v>
      </c>
      <c r="F9" s="103">
        <v>0</v>
      </c>
      <c r="G9" s="104">
        <v>349</v>
      </c>
      <c r="H9" s="104">
        <v>359</v>
      </c>
      <c r="I9" s="104"/>
      <c r="J9" s="104">
        <v>358</v>
      </c>
      <c r="K9" s="104">
        <v>357</v>
      </c>
      <c r="L9" s="104">
        <v>357</v>
      </c>
      <c r="M9" s="106">
        <f t="shared" si="0"/>
        <v>356</v>
      </c>
    </row>
    <row r="10" spans="2:18" ht="19.95" customHeight="1" x14ac:dyDescent="0.35">
      <c r="B10" s="42"/>
      <c r="C10" s="32">
        <v>4</v>
      </c>
      <c r="D10" s="33" t="s">
        <v>35</v>
      </c>
      <c r="E10" s="102" t="s">
        <v>12</v>
      </c>
      <c r="F10" s="103">
        <v>341.25</v>
      </c>
      <c r="G10" s="104">
        <v>342</v>
      </c>
      <c r="H10" s="104">
        <v>362</v>
      </c>
      <c r="I10" s="104">
        <v>337</v>
      </c>
      <c r="J10" s="104">
        <v>350</v>
      </c>
      <c r="K10" s="104">
        <v>346</v>
      </c>
      <c r="L10" s="104">
        <v>357</v>
      </c>
      <c r="M10" s="106">
        <f t="shared" si="0"/>
        <v>349</v>
      </c>
    </row>
    <row r="11" spans="2:18" ht="19.95" customHeight="1" x14ac:dyDescent="0.35">
      <c r="B11" s="42"/>
      <c r="C11" s="32">
        <v>5</v>
      </c>
      <c r="D11" s="33" t="s">
        <v>35</v>
      </c>
      <c r="E11" s="102" t="s">
        <v>15</v>
      </c>
      <c r="F11" s="103">
        <v>344</v>
      </c>
      <c r="G11" s="104">
        <v>338</v>
      </c>
      <c r="H11" s="104"/>
      <c r="I11" s="104">
        <v>343</v>
      </c>
      <c r="J11" s="104">
        <v>339</v>
      </c>
      <c r="K11" s="104">
        <v>328</v>
      </c>
      <c r="L11" s="104">
        <v>351</v>
      </c>
      <c r="M11" s="106">
        <f>AVERAGE(G11:L11)</f>
        <v>339.8</v>
      </c>
      <c r="R11" s="46"/>
    </row>
    <row r="12" spans="2:18" ht="19.95" customHeight="1" x14ac:dyDescent="0.35">
      <c r="B12" s="42"/>
      <c r="C12" s="32">
        <v>6</v>
      </c>
      <c r="D12" s="33" t="s">
        <v>36</v>
      </c>
      <c r="E12" s="102" t="s">
        <v>13</v>
      </c>
      <c r="F12" s="103">
        <v>327</v>
      </c>
      <c r="G12" s="104"/>
      <c r="H12" s="104">
        <v>341</v>
      </c>
      <c r="I12" s="104">
        <v>333</v>
      </c>
      <c r="J12" s="104"/>
      <c r="K12" s="104"/>
      <c r="L12" s="105"/>
      <c r="M12" s="106">
        <f>AVERAGE(G12:L12)</f>
        <v>337</v>
      </c>
    </row>
    <row r="13" spans="2:18" ht="19.95" customHeight="1" x14ac:dyDescent="0.35">
      <c r="B13" s="42"/>
      <c r="C13" s="32">
        <v>7</v>
      </c>
      <c r="D13" s="33" t="s">
        <v>36</v>
      </c>
      <c r="E13" s="102" t="s">
        <v>16</v>
      </c>
      <c r="F13" s="103">
        <v>278</v>
      </c>
      <c r="G13" s="104"/>
      <c r="H13" s="104"/>
      <c r="I13" s="104"/>
      <c r="J13" s="104"/>
      <c r="K13" s="104"/>
      <c r="L13" s="105"/>
      <c r="M13" s="106">
        <v>278</v>
      </c>
    </row>
    <row r="14" spans="2:18" ht="19.95" customHeight="1" x14ac:dyDescent="0.3">
      <c r="B14" s="42"/>
      <c r="C14" s="32">
        <v>8</v>
      </c>
      <c r="D14" s="38"/>
      <c r="E14" s="38"/>
      <c r="F14" s="40"/>
      <c r="G14" s="39"/>
      <c r="H14" s="36"/>
      <c r="I14" s="63"/>
      <c r="J14" s="36"/>
      <c r="K14" s="36"/>
      <c r="L14" s="37"/>
      <c r="M14" s="45"/>
    </row>
    <row r="15" spans="2:18" ht="19.95" customHeight="1" x14ac:dyDescent="0.3">
      <c r="B15" s="42"/>
      <c r="C15" s="32">
        <v>9</v>
      </c>
      <c r="D15" s="33"/>
      <c r="E15" s="34"/>
      <c r="F15" s="35"/>
      <c r="G15" s="36"/>
      <c r="H15" s="36"/>
      <c r="I15" s="63"/>
      <c r="J15" s="36"/>
      <c r="K15" s="36"/>
      <c r="L15" s="37"/>
      <c r="M15" s="45"/>
    </row>
    <row r="16" spans="2:18" ht="19.95" customHeight="1" x14ac:dyDescent="0.3">
      <c r="B16" s="42"/>
      <c r="C16" s="32">
        <v>10</v>
      </c>
      <c r="D16" s="38"/>
      <c r="E16" s="38"/>
      <c r="F16" s="40"/>
      <c r="G16" s="39"/>
      <c r="H16" s="36"/>
      <c r="I16" s="63"/>
      <c r="J16" s="36"/>
      <c r="K16" s="37"/>
      <c r="L16" s="37"/>
      <c r="M16" s="45"/>
    </row>
    <row r="17" spans="2:17" ht="1.2" customHeight="1" x14ac:dyDescent="0.3">
      <c r="B17" s="9"/>
      <c r="M17" s="23"/>
    </row>
    <row r="18" spans="2:17" ht="19.95" customHeight="1" x14ac:dyDescent="0.35">
      <c r="B18" s="41" t="s">
        <v>17</v>
      </c>
      <c r="C18" s="32">
        <v>1</v>
      </c>
      <c r="D18" s="104" t="s">
        <v>35</v>
      </c>
      <c r="E18" s="102" t="s">
        <v>19</v>
      </c>
      <c r="F18" s="103">
        <v>347</v>
      </c>
      <c r="G18" s="104">
        <v>374</v>
      </c>
      <c r="H18" s="104">
        <v>359</v>
      </c>
      <c r="I18" s="104"/>
      <c r="J18" s="104">
        <v>360</v>
      </c>
      <c r="K18" s="104">
        <v>352</v>
      </c>
      <c r="L18" s="104">
        <v>368</v>
      </c>
      <c r="M18" s="106">
        <f>AVERAGE(G18:L18)</f>
        <v>362.6</v>
      </c>
    </row>
    <row r="19" spans="2:17" ht="19.95" customHeight="1" x14ac:dyDescent="0.35">
      <c r="B19" s="42">
        <v>4698</v>
      </c>
      <c r="C19" s="32">
        <v>2</v>
      </c>
      <c r="D19" s="104" t="s">
        <v>36</v>
      </c>
      <c r="E19" s="102" t="s">
        <v>18</v>
      </c>
      <c r="F19" s="103">
        <v>352.33</v>
      </c>
      <c r="G19" s="104"/>
      <c r="H19" s="104"/>
      <c r="I19" s="104"/>
      <c r="J19" s="104"/>
      <c r="K19" s="104"/>
      <c r="L19" s="104"/>
      <c r="M19" s="106">
        <v>352.33</v>
      </c>
    </row>
    <row r="20" spans="2:17" ht="19.95" customHeight="1" x14ac:dyDescent="0.35">
      <c r="B20" s="42"/>
      <c r="C20" s="32">
        <v>3</v>
      </c>
      <c r="D20" s="104" t="s">
        <v>35</v>
      </c>
      <c r="E20" s="102" t="s">
        <v>59</v>
      </c>
      <c r="F20" s="103">
        <v>0</v>
      </c>
      <c r="G20" s="104">
        <v>334</v>
      </c>
      <c r="H20" s="104">
        <v>344</v>
      </c>
      <c r="I20" s="104">
        <v>334</v>
      </c>
      <c r="J20" s="104">
        <v>347</v>
      </c>
      <c r="K20" s="104">
        <v>351</v>
      </c>
      <c r="L20" s="104">
        <v>350</v>
      </c>
      <c r="M20" s="106">
        <f>AVERAGE(G20:L20)</f>
        <v>343.33333333333331</v>
      </c>
    </row>
    <row r="21" spans="2:17" ht="19.95" customHeight="1" x14ac:dyDescent="0.35">
      <c r="B21" s="42"/>
      <c r="C21" s="32">
        <v>4</v>
      </c>
      <c r="D21" s="104" t="s">
        <v>35</v>
      </c>
      <c r="E21" s="102" t="s">
        <v>20</v>
      </c>
      <c r="F21" s="103">
        <v>320.5</v>
      </c>
      <c r="G21" s="104">
        <v>320</v>
      </c>
      <c r="H21" s="104"/>
      <c r="I21" s="104">
        <v>303</v>
      </c>
      <c r="J21" s="104"/>
      <c r="K21" s="104">
        <v>317</v>
      </c>
      <c r="L21" s="104">
        <v>332</v>
      </c>
      <c r="M21" s="106">
        <f>AVERAGE(G21:L21)</f>
        <v>318</v>
      </c>
    </row>
    <row r="22" spans="2:17" ht="19.95" customHeight="1" x14ac:dyDescent="0.35">
      <c r="B22" s="42"/>
      <c r="C22" s="32">
        <v>5</v>
      </c>
      <c r="D22" s="104" t="s">
        <v>36</v>
      </c>
      <c r="E22" s="102" t="s">
        <v>21</v>
      </c>
      <c r="F22" s="103">
        <v>310.33</v>
      </c>
      <c r="G22" s="104"/>
      <c r="H22" s="104">
        <v>291</v>
      </c>
      <c r="I22" s="104">
        <v>315</v>
      </c>
      <c r="J22" s="104">
        <v>310</v>
      </c>
      <c r="K22" s="104"/>
      <c r="L22" s="104"/>
      <c r="M22" s="106">
        <f>AVERAGE(G22:L22)</f>
        <v>305.33333333333331</v>
      </c>
    </row>
    <row r="23" spans="2:17" ht="19.95" customHeight="1" x14ac:dyDescent="0.35">
      <c r="B23" s="42"/>
      <c r="C23" s="32">
        <v>6</v>
      </c>
      <c r="D23" s="104" t="s">
        <v>35</v>
      </c>
      <c r="E23" s="102" t="s">
        <v>42</v>
      </c>
      <c r="F23" s="103">
        <v>316.67</v>
      </c>
      <c r="G23" s="104">
        <v>304</v>
      </c>
      <c r="H23" s="104">
        <v>308</v>
      </c>
      <c r="I23" s="104">
        <v>295</v>
      </c>
      <c r="J23" s="104">
        <v>312</v>
      </c>
      <c r="K23" s="104">
        <v>300</v>
      </c>
      <c r="L23" s="104">
        <v>303</v>
      </c>
      <c r="M23" s="106">
        <f>AVERAGE(G23:L23)</f>
        <v>303.66666666666669</v>
      </c>
      <c r="Q23" s="22"/>
    </row>
    <row r="24" spans="2:17" ht="19.95" customHeight="1" x14ac:dyDescent="0.35">
      <c r="B24" s="42"/>
      <c r="C24" s="32">
        <v>7</v>
      </c>
      <c r="D24" s="104" t="s">
        <v>35</v>
      </c>
      <c r="E24" s="102" t="s">
        <v>43</v>
      </c>
      <c r="F24" s="103">
        <v>0</v>
      </c>
      <c r="G24" s="104">
        <v>285</v>
      </c>
      <c r="H24" s="104">
        <v>272</v>
      </c>
      <c r="I24" s="104">
        <v>269</v>
      </c>
      <c r="J24" s="104">
        <v>303</v>
      </c>
      <c r="K24" s="104">
        <v>296</v>
      </c>
      <c r="L24" s="104">
        <v>246</v>
      </c>
      <c r="M24" s="106">
        <f>AVERAGE(G24:L24)</f>
        <v>278.5</v>
      </c>
    </row>
    <row r="25" spans="2:17" ht="19.95" customHeight="1" x14ac:dyDescent="0.3">
      <c r="B25" s="42"/>
      <c r="C25" s="32">
        <v>8</v>
      </c>
      <c r="D25" s="33"/>
      <c r="E25" s="34"/>
      <c r="F25" s="35"/>
      <c r="G25" s="36"/>
      <c r="H25" s="36"/>
      <c r="I25" s="36"/>
      <c r="J25" s="63"/>
      <c r="K25" s="63"/>
      <c r="L25" s="63"/>
      <c r="M25" s="45"/>
    </row>
    <row r="26" spans="2:17" ht="19.95" customHeight="1" x14ac:dyDescent="0.3">
      <c r="B26" s="42"/>
      <c r="C26" s="32">
        <v>9</v>
      </c>
      <c r="D26" s="38"/>
      <c r="E26" s="34"/>
      <c r="F26" s="40"/>
      <c r="G26" s="39"/>
      <c r="H26" s="37"/>
      <c r="I26" s="37"/>
      <c r="J26" s="63"/>
      <c r="K26" s="63"/>
      <c r="L26" s="63"/>
      <c r="M26" s="45"/>
    </row>
    <row r="27" spans="2:17" ht="19.95" customHeight="1" x14ac:dyDescent="0.3">
      <c r="B27" s="42"/>
      <c r="C27" s="32">
        <v>10</v>
      </c>
      <c r="D27" s="38"/>
      <c r="E27" s="34"/>
      <c r="F27" s="40"/>
      <c r="G27" s="39"/>
      <c r="H27" s="37"/>
      <c r="I27" s="37"/>
      <c r="J27" s="63"/>
      <c r="K27" s="63"/>
      <c r="L27" s="63"/>
      <c r="M27" s="45"/>
    </row>
    <row r="28" spans="2:17" ht="1.2" customHeight="1" x14ac:dyDescent="0.3">
      <c r="B28" s="9"/>
      <c r="M28" s="23"/>
    </row>
    <row r="29" spans="2:17" ht="19.95" customHeight="1" x14ac:dyDescent="0.35">
      <c r="B29" s="41" t="s">
        <v>22</v>
      </c>
      <c r="C29" s="32">
        <v>1</v>
      </c>
      <c r="D29" s="104" t="s">
        <v>35</v>
      </c>
      <c r="E29" s="102" t="s">
        <v>23</v>
      </c>
      <c r="F29" s="103">
        <v>356.67</v>
      </c>
      <c r="G29" s="104">
        <v>358</v>
      </c>
      <c r="H29" s="104">
        <v>346</v>
      </c>
      <c r="I29" s="104">
        <v>337</v>
      </c>
      <c r="J29" s="104">
        <v>376</v>
      </c>
      <c r="K29" s="104">
        <v>364</v>
      </c>
      <c r="L29" s="104">
        <v>365</v>
      </c>
      <c r="M29" s="106">
        <f>AVERAGE(G29:L29)</f>
        <v>357.66666666666669</v>
      </c>
    </row>
    <row r="30" spans="2:17" ht="19.95" customHeight="1" x14ac:dyDescent="0.35">
      <c r="B30" s="42">
        <v>4206</v>
      </c>
      <c r="C30" s="32">
        <v>2</v>
      </c>
      <c r="D30" s="104" t="s">
        <v>35</v>
      </c>
      <c r="E30" s="102" t="s">
        <v>26</v>
      </c>
      <c r="F30" s="103">
        <v>331</v>
      </c>
      <c r="G30" s="104">
        <v>329</v>
      </c>
      <c r="H30" s="104">
        <v>359</v>
      </c>
      <c r="I30" s="104">
        <v>358</v>
      </c>
      <c r="J30" s="104">
        <v>356</v>
      </c>
      <c r="K30" s="104">
        <v>338</v>
      </c>
      <c r="L30" s="104">
        <v>359</v>
      </c>
      <c r="M30" s="106">
        <f>AVERAGE(G30:L30)</f>
        <v>349.83333333333331</v>
      </c>
    </row>
    <row r="31" spans="2:17" ht="19.95" customHeight="1" x14ac:dyDescent="0.35">
      <c r="B31" s="42"/>
      <c r="C31" s="32">
        <v>3</v>
      </c>
      <c r="D31" s="104" t="s">
        <v>35</v>
      </c>
      <c r="E31" s="102" t="s">
        <v>27</v>
      </c>
      <c r="F31" s="103">
        <v>342.5</v>
      </c>
      <c r="G31" s="104">
        <v>353</v>
      </c>
      <c r="H31" s="104">
        <v>349</v>
      </c>
      <c r="I31" s="104">
        <v>340</v>
      </c>
      <c r="J31" s="104"/>
      <c r="K31" s="104">
        <v>340</v>
      </c>
      <c r="L31" s="104">
        <v>333</v>
      </c>
      <c r="M31" s="106">
        <f>AVERAGE(G31:L31)</f>
        <v>343</v>
      </c>
    </row>
    <row r="32" spans="2:17" ht="19.95" customHeight="1" x14ac:dyDescent="0.35">
      <c r="B32" s="42"/>
      <c r="C32" s="32">
        <v>4</v>
      </c>
      <c r="D32" s="104" t="s">
        <v>36</v>
      </c>
      <c r="E32" s="102" t="s">
        <v>30</v>
      </c>
      <c r="F32" s="103">
        <v>342</v>
      </c>
      <c r="G32" s="104">
        <v>348</v>
      </c>
      <c r="H32" s="104">
        <v>341</v>
      </c>
      <c r="I32" s="104">
        <v>341</v>
      </c>
      <c r="J32" s="104">
        <v>349</v>
      </c>
      <c r="K32" s="104">
        <v>316</v>
      </c>
      <c r="L32" s="104">
        <v>334</v>
      </c>
      <c r="M32" s="106">
        <f>AVERAGE(G32:L32)</f>
        <v>338.16666666666669</v>
      </c>
    </row>
    <row r="33" spans="2:13" ht="19.95" customHeight="1" x14ac:dyDescent="0.35">
      <c r="B33" s="42"/>
      <c r="C33" s="32">
        <v>5</v>
      </c>
      <c r="D33" s="104" t="s">
        <v>36</v>
      </c>
      <c r="E33" s="102" t="s">
        <v>29</v>
      </c>
      <c r="F33" s="103">
        <v>331</v>
      </c>
      <c r="G33" s="104"/>
      <c r="H33" s="104"/>
      <c r="I33" s="104"/>
      <c r="J33" s="104"/>
      <c r="K33" s="104"/>
      <c r="L33" s="104"/>
      <c r="M33" s="106">
        <v>331</v>
      </c>
    </row>
    <row r="34" spans="2:13" ht="19.95" customHeight="1" x14ac:dyDescent="0.35">
      <c r="B34" s="42"/>
      <c r="C34" s="32">
        <v>6</v>
      </c>
      <c r="D34" s="104" t="s">
        <v>36</v>
      </c>
      <c r="E34" s="102" t="s">
        <v>25</v>
      </c>
      <c r="F34" s="103">
        <v>317</v>
      </c>
      <c r="G34" s="104"/>
      <c r="H34" s="104"/>
      <c r="I34" s="104"/>
      <c r="J34" s="104"/>
      <c r="K34" s="104"/>
      <c r="L34" s="104"/>
      <c r="M34" s="106">
        <v>317</v>
      </c>
    </row>
    <row r="35" spans="2:13" ht="19.95" customHeight="1" x14ac:dyDescent="0.35">
      <c r="B35" s="42"/>
      <c r="C35" s="32">
        <v>7</v>
      </c>
      <c r="D35" s="104" t="s">
        <v>36</v>
      </c>
      <c r="E35" s="102" t="s">
        <v>47</v>
      </c>
      <c r="F35" s="103">
        <v>275</v>
      </c>
      <c r="G35" s="104"/>
      <c r="H35" s="104">
        <v>319</v>
      </c>
      <c r="I35" s="104">
        <v>309</v>
      </c>
      <c r="J35" s="104">
        <v>317</v>
      </c>
      <c r="K35" s="104">
        <v>315</v>
      </c>
      <c r="L35" s="104">
        <v>322</v>
      </c>
      <c r="M35" s="106">
        <f>AVERAGE(G35:L35)</f>
        <v>316.39999999999998</v>
      </c>
    </row>
    <row r="36" spans="2:13" ht="19.95" customHeight="1" x14ac:dyDescent="0.35">
      <c r="B36" s="42"/>
      <c r="C36" s="32">
        <v>8</v>
      </c>
      <c r="D36" s="104" t="s">
        <v>35</v>
      </c>
      <c r="E36" s="102" t="s">
        <v>24</v>
      </c>
      <c r="F36" s="103">
        <v>334.33</v>
      </c>
      <c r="G36" s="104">
        <v>304</v>
      </c>
      <c r="H36" s="104"/>
      <c r="I36" s="104"/>
      <c r="J36" s="104">
        <v>322</v>
      </c>
      <c r="K36" s="108"/>
      <c r="L36" s="108"/>
      <c r="M36" s="106">
        <f>AVERAGE(G36:L36)</f>
        <v>313</v>
      </c>
    </row>
    <row r="37" spans="2:13" ht="19.95" customHeight="1" x14ac:dyDescent="0.35">
      <c r="B37" s="42"/>
      <c r="C37" s="32">
        <v>9</v>
      </c>
      <c r="D37" s="104" t="s">
        <v>35</v>
      </c>
      <c r="E37" s="102" t="s">
        <v>28</v>
      </c>
      <c r="F37" s="103">
        <v>304</v>
      </c>
      <c r="G37" s="104"/>
      <c r="H37" s="104"/>
      <c r="I37" s="104"/>
      <c r="J37" s="104"/>
      <c r="K37" s="108"/>
      <c r="L37" s="108"/>
      <c r="M37" s="106">
        <v>304</v>
      </c>
    </row>
    <row r="38" spans="2:13" ht="19.95" customHeight="1" x14ac:dyDescent="0.35">
      <c r="B38" s="42"/>
      <c r="C38" s="32">
        <v>10</v>
      </c>
      <c r="D38" s="104" t="s">
        <v>36</v>
      </c>
      <c r="E38" s="102" t="s">
        <v>46</v>
      </c>
      <c r="F38" s="103">
        <v>279</v>
      </c>
      <c r="G38" s="104"/>
      <c r="H38" s="104"/>
      <c r="I38" s="105"/>
      <c r="J38" s="105"/>
      <c r="K38" s="108"/>
      <c r="L38" s="108"/>
      <c r="M38" s="106">
        <v>279</v>
      </c>
    </row>
    <row r="39" spans="2:13" ht="1.2" customHeight="1" x14ac:dyDescent="0.3">
      <c r="B39" s="9"/>
      <c r="G39" s="24"/>
      <c r="M39" s="23"/>
    </row>
    <row r="40" spans="2:13" ht="1.2" customHeight="1" x14ac:dyDescent="0.3">
      <c r="B40" s="41"/>
      <c r="C40" s="32"/>
      <c r="D40" s="32"/>
      <c r="E40" s="34"/>
      <c r="F40" s="35"/>
      <c r="G40" s="36"/>
      <c r="H40" s="136"/>
      <c r="I40" s="36"/>
      <c r="J40" s="36"/>
      <c r="K40" s="36"/>
      <c r="L40" s="37"/>
      <c r="M40" s="45"/>
    </row>
    <row r="41" spans="2:13" hidden="1" x14ac:dyDescent="0.3">
      <c r="B41" s="42"/>
      <c r="C41" s="32"/>
      <c r="D41" s="32"/>
      <c r="E41" s="34"/>
      <c r="F41" s="35"/>
      <c r="G41" s="36"/>
      <c r="H41" s="137"/>
      <c r="I41" s="36"/>
      <c r="J41" s="36"/>
      <c r="K41" s="36"/>
      <c r="L41" s="37"/>
      <c r="M41" s="45"/>
    </row>
    <row r="42" spans="2:13" ht="10.8" hidden="1" customHeight="1" x14ac:dyDescent="0.3">
      <c r="B42" s="42"/>
      <c r="C42" s="32"/>
      <c r="D42" s="32"/>
      <c r="E42" s="34"/>
      <c r="F42" s="35"/>
      <c r="G42" s="36"/>
      <c r="H42" s="137"/>
      <c r="I42" s="36"/>
      <c r="J42" s="36"/>
      <c r="K42" s="36"/>
      <c r="L42" s="37"/>
      <c r="M42" s="45"/>
    </row>
    <row r="43" spans="2:13" hidden="1" x14ac:dyDescent="0.3">
      <c r="B43" s="42"/>
      <c r="C43" s="32"/>
      <c r="D43" s="32"/>
      <c r="E43" s="34"/>
      <c r="F43" s="35"/>
      <c r="G43" s="36"/>
      <c r="H43" s="137"/>
      <c r="I43" s="36"/>
      <c r="J43" s="36"/>
      <c r="K43" s="36"/>
      <c r="L43" s="37"/>
      <c r="M43" s="45"/>
    </row>
    <row r="44" spans="2:13" hidden="1" x14ac:dyDescent="0.3">
      <c r="B44" s="42"/>
      <c r="C44" s="32"/>
      <c r="D44" s="32"/>
      <c r="E44" s="34"/>
      <c r="F44" s="35"/>
      <c r="G44" s="36"/>
      <c r="H44" s="137"/>
      <c r="I44" s="36"/>
      <c r="J44" s="36"/>
      <c r="K44" s="36"/>
      <c r="L44" s="37"/>
      <c r="M44" s="45"/>
    </row>
    <row r="45" spans="2:13" hidden="1" x14ac:dyDescent="0.3">
      <c r="B45" s="42"/>
      <c r="C45" s="32"/>
      <c r="D45" s="32"/>
      <c r="E45" s="34"/>
      <c r="F45" s="35"/>
      <c r="G45" s="36"/>
      <c r="H45" s="137"/>
      <c r="I45" s="37"/>
      <c r="J45" s="36"/>
      <c r="K45" s="36"/>
      <c r="L45" s="37"/>
      <c r="M45" s="45"/>
    </row>
    <row r="46" spans="2:13" hidden="1" x14ac:dyDescent="0.3">
      <c r="B46" s="42"/>
      <c r="C46" s="32"/>
      <c r="D46" s="32"/>
      <c r="E46" s="34"/>
      <c r="F46" s="35"/>
      <c r="G46" s="33"/>
      <c r="H46" s="137"/>
      <c r="I46" s="37"/>
      <c r="J46" s="36"/>
      <c r="K46" s="36"/>
      <c r="L46" s="37"/>
      <c r="M46" s="45"/>
    </row>
    <row r="47" spans="2:13" hidden="1" x14ac:dyDescent="0.3">
      <c r="B47" s="42"/>
      <c r="C47" s="32"/>
      <c r="D47" s="32"/>
      <c r="E47" s="34"/>
      <c r="F47" s="35"/>
      <c r="G47" s="36"/>
      <c r="H47" s="137"/>
      <c r="I47" s="36"/>
      <c r="J47" s="36"/>
      <c r="K47" s="36"/>
      <c r="L47" s="37"/>
      <c r="M47" s="45"/>
    </row>
    <row r="48" spans="2:13" hidden="1" x14ac:dyDescent="0.3">
      <c r="B48" s="42"/>
      <c r="C48" s="32"/>
      <c r="D48" s="32"/>
      <c r="E48" s="34"/>
      <c r="F48" s="35"/>
      <c r="G48" s="39"/>
      <c r="H48" s="137"/>
      <c r="I48" s="36"/>
      <c r="J48" s="36"/>
      <c r="K48" s="36"/>
      <c r="L48" s="37"/>
      <c r="M48" s="45"/>
    </row>
    <row r="49" spans="2:15" hidden="1" x14ac:dyDescent="0.3">
      <c r="B49" s="42"/>
      <c r="C49" s="32"/>
      <c r="D49" s="32"/>
      <c r="E49" s="34"/>
      <c r="F49" s="35"/>
      <c r="G49" s="36"/>
      <c r="H49" s="138"/>
      <c r="I49" s="36"/>
      <c r="J49" s="36"/>
      <c r="K49" s="36"/>
      <c r="L49" s="37"/>
      <c r="M49" s="45"/>
    </row>
    <row r="50" spans="2:15" ht="1.2" customHeight="1" x14ac:dyDescent="0.3">
      <c r="B50" s="9"/>
      <c r="M50" s="23"/>
    </row>
    <row r="51" spans="2:15" ht="19.95" customHeight="1" x14ac:dyDescent="0.35">
      <c r="B51" s="41" t="s">
        <v>4</v>
      </c>
      <c r="C51" s="32">
        <v>1</v>
      </c>
      <c r="D51" s="104" t="s">
        <v>36</v>
      </c>
      <c r="E51" s="102" t="s">
        <v>32</v>
      </c>
      <c r="F51" s="103">
        <v>353.25</v>
      </c>
      <c r="G51" s="104"/>
      <c r="H51" s="109"/>
      <c r="I51" s="109"/>
      <c r="J51" s="109"/>
      <c r="K51" s="109"/>
      <c r="L51" s="109"/>
      <c r="M51" s="106">
        <v>353.25</v>
      </c>
    </row>
    <row r="52" spans="2:15" ht="19.95" customHeight="1" x14ac:dyDescent="0.35">
      <c r="B52" s="42">
        <v>4753</v>
      </c>
      <c r="C52" s="32">
        <v>2</v>
      </c>
      <c r="D52" s="104" t="s">
        <v>35</v>
      </c>
      <c r="E52" s="102" t="s">
        <v>44</v>
      </c>
      <c r="F52" s="103">
        <v>357</v>
      </c>
      <c r="G52" s="104">
        <v>344</v>
      </c>
      <c r="H52" s="109">
        <v>347</v>
      </c>
      <c r="I52" s="109"/>
      <c r="J52" s="109">
        <v>347</v>
      </c>
      <c r="K52" s="109"/>
      <c r="L52" s="109">
        <v>346</v>
      </c>
      <c r="M52" s="106">
        <f>AVERAGE(G52:L52)</f>
        <v>346</v>
      </c>
    </row>
    <row r="53" spans="2:15" ht="19.95" customHeight="1" x14ac:dyDescent="0.35">
      <c r="B53" s="42"/>
      <c r="C53" s="32">
        <v>3</v>
      </c>
      <c r="D53" s="104" t="s">
        <v>35</v>
      </c>
      <c r="E53" s="102" t="s">
        <v>45</v>
      </c>
      <c r="F53" s="103">
        <v>353.33</v>
      </c>
      <c r="G53" s="104">
        <v>343</v>
      </c>
      <c r="H53" s="109">
        <v>351</v>
      </c>
      <c r="I53" s="109">
        <v>363</v>
      </c>
      <c r="J53" s="109">
        <v>333</v>
      </c>
      <c r="K53" s="109">
        <v>337</v>
      </c>
      <c r="L53" s="109">
        <v>345</v>
      </c>
      <c r="M53" s="106">
        <f>AVERAGE(G53:L53)</f>
        <v>345.33333333333331</v>
      </c>
    </row>
    <row r="54" spans="2:15" ht="19.95" customHeight="1" x14ac:dyDescent="0.35">
      <c r="B54" s="42"/>
      <c r="C54" s="32">
        <v>4</v>
      </c>
      <c r="D54" s="104" t="s">
        <v>35</v>
      </c>
      <c r="E54" s="102" t="s">
        <v>38</v>
      </c>
      <c r="F54" s="103">
        <v>345</v>
      </c>
      <c r="G54" s="104">
        <v>334</v>
      </c>
      <c r="H54" s="109">
        <v>345</v>
      </c>
      <c r="I54" s="109">
        <v>346</v>
      </c>
      <c r="J54" s="109">
        <v>342</v>
      </c>
      <c r="K54" s="109">
        <v>353</v>
      </c>
      <c r="L54" s="109">
        <v>344</v>
      </c>
      <c r="M54" s="106">
        <f>AVERAGE(G54:L54)</f>
        <v>344</v>
      </c>
    </row>
    <row r="55" spans="2:15" ht="19.95" customHeight="1" x14ac:dyDescent="0.35">
      <c r="B55" s="42"/>
      <c r="C55" s="32">
        <v>5</v>
      </c>
      <c r="D55" s="104" t="s">
        <v>36</v>
      </c>
      <c r="E55" s="102" t="s">
        <v>37</v>
      </c>
      <c r="F55" s="103">
        <v>0</v>
      </c>
      <c r="G55" s="104">
        <v>342</v>
      </c>
      <c r="H55" s="109"/>
      <c r="I55" s="110"/>
      <c r="J55" s="110"/>
      <c r="K55" s="110"/>
      <c r="L55" s="110"/>
      <c r="M55" s="106">
        <f>AVERAGE(G55:L55)</f>
        <v>342</v>
      </c>
      <c r="O55" s="28"/>
    </row>
    <row r="56" spans="2:15" ht="19.95" customHeight="1" x14ac:dyDescent="0.35">
      <c r="B56" s="42"/>
      <c r="C56" s="32">
        <v>6</v>
      </c>
      <c r="D56" s="104" t="s">
        <v>35</v>
      </c>
      <c r="E56" s="102" t="s">
        <v>31</v>
      </c>
      <c r="F56" s="103">
        <v>346</v>
      </c>
      <c r="G56" s="104"/>
      <c r="H56" s="109">
        <v>334</v>
      </c>
      <c r="I56" s="109">
        <v>347</v>
      </c>
      <c r="J56" s="109">
        <v>347</v>
      </c>
      <c r="K56" s="109">
        <v>340</v>
      </c>
      <c r="L56" s="109">
        <v>338</v>
      </c>
      <c r="M56" s="106">
        <f>AVERAGE(G56:L56)</f>
        <v>341.2</v>
      </c>
    </row>
    <row r="57" spans="2:15" ht="19.95" customHeight="1" x14ac:dyDescent="0.35">
      <c r="B57" s="42"/>
      <c r="C57" s="32">
        <v>7</v>
      </c>
      <c r="D57" s="104" t="s">
        <v>35</v>
      </c>
      <c r="E57" s="102" t="s">
        <v>33</v>
      </c>
      <c r="F57" s="103">
        <v>361.33</v>
      </c>
      <c r="G57" s="111"/>
      <c r="H57" s="109">
        <v>325</v>
      </c>
      <c r="I57" s="109"/>
      <c r="J57" s="109">
        <v>346</v>
      </c>
      <c r="K57" s="109">
        <v>349</v>
      </c>
      <c r="L57" s="109"/>
      <c r="M57" s="106">
        <f t="shared" ref="M57:M59" si="1">AVERAGE(G57:L57)</f>
        <v>340</v>
      </c>
    </row>
    <row r="58" spans="2:15" ht="19.95" customHeight="1" x14ac:dyDescent="0.35">
      <c r="B58" s="42"/>
      <c r="C58" s="32">
        <v>8</v>
      </c>
      <c r="D58" s="104" t="s">
        <v>36</v>
      </c>
      <c r="E58" s="102" t="s">
        <v>63</v>
      </c>
      <c r="F58" s="103">
        <v>0</v>
      </c>
      <c r="G58" s="104">
        <v>306</v>
      </c>
      <c r="H58" s="109"/>
      <c r="I58" s="109">
        <v>320</v>
      </c>
      <c r="J58" s="109"/>
      <c r="K58" s="109">
        <v>317</v>
      </c>
      <c r="L58" s="109">
        <v>311</v>
      </c>
      <c r="M58" s="106">
        <f t="shared" si="1"/>
        <v>313.5</v>
      </c>
    </row>
    <row r="59" spans="2:15" ht="19.95" customHeight="1" x14ac:dyDescent="0.35">
      <c r="B59" s="42"/>
      <c r="C59" s="32">
        <v>9</v>
      </c>
      <c r="D59" s="104" t="s">
        <v>36</v>
      </c>
      <c r="E59" s="112" t="s">
        <v>34</v>
      </c>
      <c r="F59" s="103">
        <v>352.5</v>
      </c>
      <c r="G59" s="104"/>
      <c r="H59" s="109"/>
      <c r="I59" s="109">
        <v>313</v>
      </c>
      <c r="J59" s="109"/>
      <c r="K59" s="109"/>
      <c r="L59" s="109"/>
      <c r="M59" s="106">
        <f t="shared" si="1"/>
        <v>313</v>
      </c>
    </row>
    <row r="60" spans="2:15" ht="19.95" customHeight="1" x14ac:dyDescent="0.3">
      <c r="B60" s="42"/>
      <c r="C60" s="32">
        <v>10</v>
      </c>
      <c r="D60" s="33"/>
      <c r="E60" s="34"/>
      <c r="F60" s="35"/>
      <c r="G60" s="72"/>
      <c r="H60" s="35"/>
      <c r="I60" s="73"/>
      <c r="J60" s="73"/>
      <c r="K60" s="73"/>
      <c r="L60" s="73"/>
      <c r="M60" s="45"/>
    </row>
    <row r="61" spans="2:15" hidden="1" x14ac:dyDescent="0.3">
      <c r="B61" s="42"/>
      <c r="C61" s="32">
        <v>11</v>
      </c>
      <c r="D61" s="33"/>
      <c r="E61" s="34"/>
      <c r="F61" s="35"/>
      <c r="G61" s="72"/>
      <c r="H61" s="35"/>
      <c r="I61" s="73"/>
      <c r="J61" s="73"/>
      <c r="K61" s="73"/>
      <c r="L61" s="73"/>
      <c r="M61" s="45"/>
    </row>
    <row r="62" spans="2:15" ht="16.2" hidden="1" thickBot="1" x14ac:dyDescent="0.35">
      <c r="B62" s="66"/>
      <c r="C62" s="67">
        <v>12</v>
      </c>
      <c r="D62" s="68"/>
      <c r="E62" s="69"/>
      <c r="F62" s="70"/>
      <c r="G62" s="74"/>
      <c r="H62" s="75"/>
      <c r="I62" s="75"/>
      <c r="J62" s="75"/>
      <c r="K62" s="75"/>
      <c r="L62" s="75"/>
      <c r="M62" s="71"/>
    </row>
    <row r="63" spans="2:15" ht="1.2" customHeight="1" thickBot="1" x14ac:dyDescent="0.35">
      <c r="B63" s="9"/>
      <c r="G63" s="24"/>
      <c r="M63" s="23"/>
    </row>
    <row r="64" spans="2:15" ht="18" x14ac:dyDescent="0.3">
      <c r="B64" s="29"/>
      <c r="C64" s="5"/>
      <c r="D64" s="27"/>
      <c r="E64" s="14"/>
      <c r="F64" s="7"/>
      <c r="G64" s="21"/>
      <c r="H64" s="21"/>
      <c r="I64" s="21"/>
      <c r="J64" s="21"/>
      <c r="K64" s="21"/>
      <c r="L64" s="8"/>
      <c r="M64" s="25"/>
    </row>
    <row r="65" spans="2:13" ht="15.6" customHeight="1" x14ac:dyDescent="0.3">
      <c r="B65" s="139"/>
      <c r="C65" s="140"/>
      <c r="D65" s="140"/>
      <c r="E65" s="140"/>
      <c r="F65" s="140"/>
      <c r="G65" s="140"/>
      <c r="H65" s="140"/>
      <c r="I65" s="140"/>
      <c r="J65" s="140"/>
      <c r="K65" s="140"/>
      <c r="L65" s="140"/>
      <c r="M65" s="141"/>
    </row>
    <row r="66" spans="2:13" ht="16.2" thickBot="1" x14ac:dyDescent="0.35">
      <c r="B66" s="10"/>
      <c r="C66" s="2"/>
      <c r="D66" s="43"/>
      <c r="E66" s="16"/>
      <c r="F66" s="11"/>
      <c r="G66" s="30"/>
      <c r="H66" s="30"/>
      <c r="I66" s="30"/>
      <c r="J66" s="30"/>
      <c r="K66" s="30"/>
      <c r="L66" s="12"/>
      <c r="M66" s="31"/>
    </row>
    <row r="67" spans="2:13" x14ac:dyDescent="0.3">
      <c r="D67" s="17"/>
      <c r="E67" s="15"/>
      <c r="G67" s="24"/>
      <c r="H67" s="24"/>
      <c r="I67" s="24"/>
      <c r="J67" s="24"/>
      <c r="K67" s="24"/>
      <c r="M67" s="26"/>
    </row>
    <row r="68" spans="2:13" x14ac:dyDescent="0.3">
      <c r="D68" s="17"/>
      <c r="E68" s="15"/>
      <c r="G68" s="24"/>
      <c r="H68" s="24"/>
      <c r="I68" s="24"/>
      <c r="J68" s="24"/>
      <c r="K68" s="24"/>
      <c r="M68" s="26"/>
    </row>
    <row r="69" spans="2:13" x14ac:dyDescent="0.3">
      <c r="D69" s="17"/>
      <c r="E69" s="15"/>
      <c r="G69" s="24"/>
      <c r="M69" s="26"/>
    </row>
    <row r="70" spans="2:13" x14ac:dyDescent="0.3">
      <c r="D70" s="17"/>
      <c r="E70" s="15"/>
      <c r="G70" s="24"/>
      <c r="M70" s="26"/>
    </row>
    <row r="71" spans="2:13" x14ac:dyDescent="0.3">
      <c r="D71" s="17"/>
      <c r="E71" s="15"/>
      <c r="G71" s="24"/>
      <c r="M71" s="26"/>
    </row>
    <row r="72" spans="2:13" x14ac:dyDescent="0.3">
      <c r="E72" s="15"/>
    </row>
    <row r="73" spans="2:13" ht="25.5" customHeight="1" x14ac:dyDescent="0.3">
      <c r="E73" s="15"/>
    </row>
    <row r="74" spans="2:13" ht="20.25" customHeight="1" x14ac:dyDescent="0.3"/>
    <row r="75" spans="2:13" ht="15.75" customHeight="1" x14ac:dyDescent="0.3">
      <c r="B75" s="20"/>
      <c r="E75" s="15"/>
    </row>
    <row r="76" spans="2:13" x14ac:dyDescent="0.3">
      <c r="E76" s="15"/>
    </row>
    <row r="77" spans="2:13" x14ac:dyDescent="0.3">
      <c r="E77" s="15"/>
    </row>
    <row r="78" spans="2:13" x14ac:dyDescent="0.3">
      <c r="E78" s="15"/>
      <c r="M78" s="26"/>
    </row>
    <row r="79" spans="2:13" x14ac:dyDescent="0.3">
      <c r="E79" s="15"/>
    </row>
    <row r="80" spans="2:13" x14ac:dyDescent="0.3">
      <c r="E80" s="15"/>
    </row>
    <row r="81" spans="5:5" x14ac:dyDescent="0.3">
      <c r="E81" s="15"/>
    </row>
    <row r="82" spans="5:5" x14ac:dyDescent="0.3">
      <c r="E82" s="15"/>
    </row>
    <row r="83" spans="5:5" x14ac:dyDescent="0.3">
      <c r="E83" s="15"/>
    </row>
    <row r="84" spans="5:5" x14ac:dyDescent="0.3">
      <c r="E84" s="15"/>
    </row>
    <row r="85" spans="5:5" ht="0.75" customHeight="1" x14ac:dyDescent="0.3"/>
  </sheetData>
  <sortState xmlns:xlrd2="http://schemas.microsoft.com/office/spreadsheetml/2017/richdata2" ref="D55:M56">
    <sortCondition descending="1" ref="M55:M56"/>
  </sortState>
  <mergeCells count="16">
    <mergeCell ref="H40:H49"/>
    <mergeCell ref="B65:M65"/>
    <mergeCell ref="B1:M1"/>
    <mergeCell ref="B2:M2"/>
    <mergeCell ref="G3:L3"/>
    <mergeCell ref="F5:F6"/>
    <mergeCell ref="G4:G6"/>
    <mergeCell ref="H4:H6"/>
    <mergeCell ref="I4:I6"/>
    <mergeCell ref="J4:J6"/>
    <mergeCell ref="K4:K6"/>
    <mergeCell ref="B4:B6"/>
    <mergeCell ref="D4:D6"/>
    <mergeCell ref="E4:E6"/>
    <mergeCell ref="L4:L6"/>
    <mergeCell ref="M5:M6"/>
  </mergeCells>
  <printOptions horizontalCentered="1" verticalCentered="1"/>
  <pageMargins left="0.31496062992125984" right="0.31496062992125984" top="0.39370078740157483" bottom="0.39370078740157483" header="0.31496062992125984" footer="0.31496062992125984"/>
  <pageSetup paperSize="9" scale="66" orientation="portrait" r:id="rId1"/>
  <ignoredErrors>
    <ignoredError sqref="M63 M7:M10 M18:M21 M36 M24 M11:M12 M22:M23 M32:M35 M29:M31 M57:M59 M52:M54 M55:M5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Tabelle</vt:lpstr>
      <vt:lpstr>Setzliste</vt:lpstr>
      <vt:lpstr>Setzliste!Druckbereich</vt:lpstr>
      <vt:lpstr>Tabelle!Druckbereich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Wolfgang Schöllhammer</cp:lastModifiedBy>
  <cp:lastPrinted>2025-01-13T11:44:19Z</cp:lastPrinted>
  <dcterms:created xsi:type="dcterms:W3CDTF">2021-08-29T18:11:54Z</dcterms:created>
  <dcterms:modified xsi:type="dcterms:W3CDTF">2025-02-04T08:20:34Z</dcterms:modified>
</cp:coreProperties>
</file>